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isumicom-my.sharepoint.com/personal/roshan_singh_krisumi_com/Documents/Desktop/Approvals/NFA/NFA Excels/"/>
    </mc:Choice>
  </mc:AlternateContent>
  <xr:revisionPtr revIDLastSave="0" documentId="8_{C54079CD-0608-4E53-AA05-F4F794528125}" xr6:coauthVersionLast="47" xr6:coauthVersionMax="47" xr10:uidLastSave="{00000000-0000-0000-0000-000000000000}"/>
  <bookViews>
    <workbookView xWindow="-108" yWindow="-108" windowWidth="23256" windowHeight="12576" xr2:uid="{4459D1C8-F000-436C-85B5-DA2481C1CD4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9" i="1"/>
  <c r="J9" i="1" s="1"/>
  <c r="I8" i="1"/>
  <c r="J8" i="1" l="1"/>
  <c r="D12" i="1" s="1"/>
  <c r="E12" i="1" s="1"/>
  <c r="J12" i="1" s="1"/>
</calcChain>
</file>

<file path=xl/sharedStrings.xml><?xml version="1.0" encoding="utf-8"?>
<sst xmlns="http://schemas.openxmlformats.org/spreadsheetml/2006/main" count="44" uniqueCount="39">
  <si>
    <t>Marketing Approval Note</t>
  </si>
  <si>
    <t xml:space="preserve">Project </t>
  </si>
  <si>
    <t>Waterfall Residences</t>
  </si>
  <si>
    <t>Subject</t>
  </si>
  <si>
    <t>Date</t>
  </si>
  <si>
    <t>Document Ref No.</t>
  </si>
  <si>
    <t>S.No.</t>
  </si>
  <si>
    <t>Description of item</t>
  </si>
  <si>
    <t>Vendor</t>
  </si>
  <si>
    <t>Quantity</t>
  </si>
  <si>
    <t>Cost</t>
  </si>
  <si>
    <t>GST</t>
  </si>
  <si>
    <t>Total</t>
  </si>
  <si>
    <t>TOTAL</t>
  </si>
  <si>
    <t>Total Marketing Expense Budget</t>
  </si>
  <si>
    <t>Consumed till date</t>
  </si>
  <si>
    <t>This Approval Note</t>
  </si>
  <si>
    <t>Total Till Now</t>
  </si>
  <si>
    <t>Balance</t>
  </si>
  <si>
    <t>Roshan Singh</t>
  </si>
  <si>
    <t xml:space="preserve">Shalini Jha </t>
  </si>
  <si>
    <t>Vineet Nanda</t>
  </si>
  <si>
    <t>Gulshan Kumar</t>
  </si>
  <si>
    <t>Prepared By</t>
  </si>
  <si>
    <t>Verified By</t>
  </si>
  <si>
    <t>Approved By</t>
  </si>
  <si>
    <t>Akash Khurana</t>
  </si>
  <si>
    <t>Takahiro Yamazaki</t>
  </si>
  <si>
    <t>Mohit Jain</t>
  </si>
  <si>
    <t>Approval Note for Truck Branding Sample and Design Consulting Unit</t>
  </si>
  <si>
    <t>HO/MK/55-FY21-22</t>
  </si>
  <si>
    <t>Truck Branding - Side panels, front and back panel with Krishna Group and Krisumi Logo.</t>
  </si>
  <si>
    <t>Truviser</t>
  </si>
  <si>
    <t>Providence Adwork</t>
  </si>
  <si>
    <t>1 truck /Approx 650 Sq ft</t>
  </si>
  <si>
    <t>4898 sqft</t>
  </si>
  <si>
    <t>DCU Branding for entry passage in Tower C Actual Apartment. Branding the passage uising Flex on frame and Branding the lift and Tower Lobby area using the Digital Vinyle using 3mm sunboard.</t>
  </si>
  <si>
    <t>Note - For item no 2, per sq.ft rate is different for Flex on frame and Vinyl</t>
  </si>
  <si>
    <t>10.12.2021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</si>
</sst>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3" fillId="0" borderId="3" xfId="2" applyFont="1" applyBorder="1" applyAlignment="1">
      <alignment horizontal="center" vertical="top"/>
    </xf>
    <xf numFmtId="0" fontId="3" fillId="0" borderId="4" xfId="2" applyFont="1" applyBorder="1" applyAlignment="1">
      <alignment horizontal="center" vertical="top" wrapText="1"/>
    </xf>
    <xf numFmtId="0" fontId="3" fillId="0" borderId="4" xfId="2" applyFont="1" applyBorder="1" applyAlignment="1">
      <alignment horizontal="center" vertical="center" wrapText="1"/>
    </xf>
    <xf numFmtId="14" fontId="3" fillId="0" borderId="4" xfId="2" applyNumberFormat="1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top" wrapText="1"/>
    </xf>
    <xf numFmtId="0" fontId="3" fillId="0" borderId="3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164" fontId="5" fillId="2" borderId="4" xfId="2" applyNumberFormat="1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4" fontId="4" fillId="0" borderId="4" xfId="1" applyNumberFormat="1" applyFont="1" applyBorder="1" applyAlignment="1">
      <alignment horizontal="center" vertical="center" wrapText="1"/>
    </xf>
    <xf numFmtId="4" fontId="5" fillId="0" borderId="4" xfId="1" applyNumberFormat="1" applyFont="1" applyBorder="1" applyAlignment="1">
      <alignment horizontal="center" vertical="center" wrapText="1"/>
    </xf>
    <xf numFmtId="4" fontId="4" fillId="2" borderId="4" xfId="1" applyNumberFormat="1" applyFont="1" applyFill="1" applyBorder="1" applyAlignment="1">
      <alignment horizontal="center" vertical="center" wrapText="1"/>
    </xf>
    <xf numFmtId="4" fontId="4" fillId="2" borderId="4" xfId="1" applyNumberFormat="1" applyFont="1" applyFill="1" applyBorder="1" applyAlignment="1">
      <alignment horizontal="center" vertical="center" wrapText="1"/>
    </xf>
    <xf numFmtId="0" fontId="4" fillId="0" borderId="3" xfId="2" applyFont="1" applyBorder="1" applyAlignment="1">
      <alignment horizontal="left" vertical="top" wrapText="1"/>
    </xf>
    <xf numFmtId="0" fontId="4" fillId="0" borderId="4" xfId="2" applyFont="1" applyBorder="1" applyAlignment="1">
      <alignment horizontal="left" vertical="top" wrapText="1"/>
    </xf>
    <xf numFmtId="0" fontId="4" fillId="0" borderId="4" xfId="2" applyFont="1" applyBorder="1" applyAlignment="1">
      <alignment horizontal="center" vertical="top" wrapText="1"/>
    </xf>
    <xf numFmtId="0" fontId="3" fillId="0" borderId="3" xfId="2" applyFont="1" applyBorder="1" applyAlignment="1">
      <alignment horizontal="center" wrapText="1"/>
    </xf>
    <xf numFmtId="0" fontId="3" fillId="0" borderId="4" xfId="2" applyFont="1" applyBorder="1" applyAlignment="1">
      <alignment horizontal="center" wrapText="1"/>
    </xf>
    <xf numFmtId="0" fontId="3" fillId="0" borderId="4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15" fontId="3" fillId="0" borderId="4" xfId="2" applyNumberFormat="1" applyFont="1" applyBorder="1" applyAlignment="1">
      <alignment horizontal="center"/>
    </xf>
    <xf numFmtId="0" fontId="3" fillId="0" borderId="3" xfId="2" applyFont="1" applyBorder="1"/>
    <xf numFmtId="0" fontId="3" fillId="0" borderId="4" xfId="2" applyFont="1" applyBorder="1"/>
    <xf numFmtId="0" fontId="3" fillId="0" borderId="8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left" vertical="top" wrapText="1"/>
    </xf>
    <xf numFmtId="0" fontId="4" fillId="0" borderId="4" xfId="2" applyFont="1" applyBorder="1" applyAlignment="1">
      <alignment horizontal="left" vertical="top" wrapText="1"/>
    </xf>
  </cellXfs>
  <cellStyles count="3">
    <cellStyle name="Comma" xfId="1" builtinId="3"/>
    <cellStyle name="Normal" xfId="0" builtinId="0"/>
    <cellStyle name="Normal 2" xfId="2" xr:uid="{04E6362F-A2E5-4AAE-AE4D-EC519F7BCC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C1A07-494B-4A6A-91E4-96FC07DF82CE}">
  <dimension ref="A1:J20"/>
  <sheetViews>
    <sheetView tabSelected="1" zoomScaleNormal="100" workbookViewId="0">
      <selection activeCell="F17" sqref="F17:H17"/>
    </sheetView>
  </sheetViews>
  <sheetFormatPr defaultRowHeight="14.4" x14ac:dyDescent="0.3"/>
  <cols>
    <col min="1" max="1" width="19.88671875" customWidth="1"/>
    <col min="2" max="2" width="34" customWidth="1"/>
    <col min="3" max="3" width="20.6640625" customWidth="1"/>
    <col min="4" max="4" width="22.77734375" customWidth="1"/>
    <col min="5" max="5" width="16.21875" customWidth="1"/>
    <col min="6" max="6" width="28.33203125" customWidth="1"/>
    <col min="7" max="7" width="11.6640625" customWidth="1"/>
    <col min="8" max="8" width="17.77734375" customWidth="1"/>
    <col min="9" max="9" width="18.77734375" customWidth="1"/>
    <col min="10" max="10" width="21.21875" customWidth="1"/>
    <col min="11" max="12" width="11.5546875" bestFit="1" customWidth="1"/>
  </cols>
  <sheetData>
    <row r="1" spans="1:10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15.6" x14ac:dyDescent="0.3">
      <c r="A2" s="3"/>
      <c r="B2" s="4"/>
      <c r="C2" s="4"/>
      <c r="D2" s="4"/>
      <c r="E2" s="4"/>
      <c r="F2" s="4"/>
      <c r="G2" s="4"/>
      <c r="H2" s="4"/>
      <c r="I2" s="4"/>
      <c r="J2" s="4"/>
    </row>
    <row r="3" spans="1:10" ht="15.6" x14ac:dyDescent="0.3">
      <c r="A3" s="5" t="s">
        <v>1</v>
      </c>
      <c r="B3" s="6" t="s">
        <v>2</v>
      </c>
      <c r="C3" s="6"/>
      <c r="D3" s="6"/>
      <c r="E3" s="6"/>
      <c r="F3" s="6"/>
      <c r="G3" s="6"/>
      <c r="H3" s="6"/>
      <c r="I3" s="6"/>
      <c r="J3" s="6"/>
    </row>
    <row r="4" spans="1:10" ht="15.6" x14ac:dyDescent="0.3">
      <c r="A4" s="5" t="s">
        <v>3</v>
      </c>
      <c r="B4" s="7" t="s">
        <v>29</v>
      </c>
      <c r="C4" s="7"/>
      <c r="D4" s="7"/>
      <c r="E4" s="7"/>
      <c r="F4" s="7"/>
      <c r="G4" s="7"/>
      <c r="H4" s="7"/>
      <c r="I4" s="7"/>
      <c r="J4" s="7"/>
    </row>
    <row r="5" spans="1:10" ht="15.6" x14ac:dyDescent="0.3">
      <c r="A5" s="5" t="s">
        <v>4</v>
      </c>
      <c r="B5" s="8">
        <v>44540</v>
      </c>
      <c r="C5" s="8"/>
      <c r="D5" s="8"/>
      <c r="E5" s="8"/>
      <c r="F5" s="8"/>
      <c r="G5" s="8"/>
      <c r="H5" s="8"/>
      <c r="I5" s="8"/>
      <c r="J5" s="8"/>
    </row>
    <row r="6" spans="1:10" ht="15.6" x14ac:dyDescent="0.3">
      <c r="A6" s="9" t="s">
        <v>5</v>
      </c>
      <c r="B6" s="6" t="s">
        <v>30</v>
      </c>
      <c r="C6" s="6"/>
      <c r="D6" s="6"/>
      <c r="E6" s="6"/>
      <c r="F6" s="6"/>
      <c r="G6" s="6"/>
      <c r="H6" s="6"/>
      <c r="I6" s="6"/>
      <c r="J6" s="6"/>
    </row>
    <row r="7" spans="1:10" ht="15.6" x14ac:dyDescent="0.3">
      <c r="A7" s="10" t="s">
        <v>6</v>
      </c>
      <c r="B7" s="11" t="s">
        <v>7</v>
      </c>
      <c r="C7" s="12"/>
      <c r="D7" s="12"/>
      <c r="E7" s="13"/>
      <c r="F7" s="14" t="s">
        <v>8</v>
      </c>
      <c r="G7" s="14" t="s">
        <v>9</v>
      </c>
      <c r="H7" s="14" t="s">
        <v>10</v>
      </c>
      <c r="I7" s="14" t="s">
        <v>11</v>
      </c>
      <c r="J7" s="14" t="s">
        <v>12</v>
      </c>
    </row>
    <row r="8" spans="1:10" ht="46.8" x14ac:dyDescent="0.3">
      <c r="A8" s="15">
        <v>1</v>
      </c>
      <c r="B8" s="16" t="s">
        <v>31</v>
      </c>
      <c r="C8" s="16"/>
      <c r="D8" s="16"/>
      <c r="E8" s="16"/>
      <c r="F8" s="17" t="s">
        <v>32</v>
      </c>
      <c r="G8" s="17" t="s">
        <v>34</v>
      </c>
      <c r="H8" s="18">
        <v>17000</v>
      </c>
      <c r="I8" s="18">
        <f>H8*18%</f>
        <v>3060</v>
      </c>
      <c r="J8" s="18">
        <f>H8+I8</f>
        <v>20060</v>
      </c>
    </row>
    <row r="9" spans="1:10" ht="32.4" customHeight="1" x14ac:dyDescent="0.3">
      <c r="A9" s="15">
        <v>2</v>
      </c>
      <c r="B9" s="43" t="s">
        <v>36</v>
      </c>
      <c r="C9" s="44"/>
      <c r="D9" s="44"/>
      <c r="E9" s="45"/>
      <c r="F9" s="17" t="s">
        <v>33</v>
      </c>
      <c r="G9" s="17" t="s">
        <v>35</v>
      </c>
      <c r="H9" s="18">
        <v>272663</v>
      </c>
      <c r="I9" s="18">
        <f>H9*18%</f>
        <v>49079.34</v>
      </c>
      <c r="J9" s="18">
        <f>H9+I9</f>
        <v>321742.33999999997</v>
      </c>
    </row>
    <row r="10" spans="1:10" ht="15.6" x14ac:dyDescent="0.3">
      <c r="A10" s="15"/>
      <c r="B10" s="7" t="s">
        <v>13</v>
      </c>
      <c r="C10" s="7"/>
      <c r="D10" s="7"/>
      <c r="E10" s="7"/>
      <c r="F10" s="7"/>
      <c r="G10" s="7"/>
      <c r="H10" s="18"/>
      <c r="I10" s="18"/>
      <c r="J10" s="19">
        <f>J8+J9</f>
        <v>341802.33999999997</v>
      </c>
    </row>
    <row r="11" spans="1:10" ht="15.6" x14ac:dyDescent="0.3">
      <c r="A11" s="15"/>
      <c r="B11" s="20" t="s">
        <v>14</v>
      </c>
      <c r="C11" s="21" t="s">
        <v>15</v>
      </c>
      <c r="D11" s="21" t="s">
        <v>16</v>
      </c>
      <c r="E11" s="22" t="s">
        <v>17</v>
      </c>
      <c r="F11" s="22"/>
      <c r="G11" s="22"/>
      <c r="H11" s="22"/>
      <c r="I11" s="22"/>
      <c r="J11" s="19" t="s">
        <v>18</v>
      </c>
    </row>
    <row r="12" spans="1:10" ht="15.6" x14ac:dyDescent="0.3">
      <c r="A12" s="15"/>
      <c r="B12" s="23">
        <v>15460000</v>
      </c>
      <c r="C12" s="24">
        <v>9995231.2799999993</v>
      </c>
      <c r="D12" s="25">
        <f>J10</f>
        <v>341802.33999999997</v>
      </c>
      <c r="E12" s="26">
        <f>C12+D12</f>
        <v>10337033.619999999</v>
      </c>
      <c r="F12" s="26"/>
      <c r="G12" s="26"/>
      <c r="H12" s="26"/>
      <c r="I12" s="26"/>
      <c r="J12" s="18">
        <f>B12-E12</f>
        <v>5122966.3800000008</v>
      </c>
    </row>
    <row r="13" spans="1:10" ht="15.6" x14ac:dyDescent="0.3">
      <c r="A13" s="46" t="s">
        <v>37</v>
      </c>
      <c r="B13" s="47"/>
      <c r="C13" s="47"/>
      <c r="D13" s="47"/>
      <c r="E13" s="47"/>
      <c r="F13" s="47"/>
      <c r="G13" s="47"/>
      <c r="H13" s="47"/>
      <c r="I13" s="47"/>
      <c r="J13" s="47"/>
    </row>
    <row r="14" spans="1:10" ht="15.6" x14ac:dyDescent="0.3">
      <c r="A14" s="27"/>
      <c r="B14" s="28"/>
      <c r="C14" s="28"/>
      <c r="D14" s="28"/>
      <c r="E14" s="28"/>
      <c r="F14" s="29"/>
      <c r="G14" s="29"/>
      <c r="H14" s="29"/>
      <c r="I14" s="29"/>
      <c r="J14" s="29"/>
    </row>
    <row r="15" spans="1:10" ht="15.6" x14ac:dyDescent="0.3">
      <c r="A15" s="30"/>
      <c r="B15" s="31"/>
      <c r="C15" s="32" t="s">
        <v>19</v>
      </c>
      <c r="D15" s="32" t="s">
        <v>20</v>
      </c>
      <c r="E15" s="33"/>
      <c r="F15" s="34" t="s">
        <v>21</v>
      </c>
      <c r="G15" s="34"/>
      <c r="H15" s="34"/>
      <c r="I15" s="34" t="s">
        <v>22</v>
      </c>
      <c r="J15" s="34"/>
    </row>
    <row r="16" spans="1:10" ht="15.6" x14ac:dyDescent="0.3">
      <c r="A16" s="35"/>
      <c r="B16" s="34"/>
      <c r="C16" s="32" t="s">
        <v>23</v>
      </c>
      <c r="D16" s="32" t="s">
        <v>24</v>
      </c>
      <c r="E16" s="32"/>
      <c r="F16" s="34" t="s">
        <v>25</v>
      </c>
      <c r="G16" s="34"/>
      <c r="H16" s="34"/>
      <c r="I16" s="34" t="s">
        <v>24</v>
      </c>
      <c r="J16" s="34"/>
    </row>
    <row r="17" spans="1:10" ht="15.6" x14ac:dyDescent="0.3">
      <c r="A17" s="36" t="s">
        <v>4</v>
      </c>
      <c r="B17" s="37" t="s">
        <v>38</v>
      </c>
      <c r="C17" s="32"/>
      <c r="D17" s="32"/>
      <c r="E17" s="32"/>
      <c r="F17" s="34"/>
      <c r="G17" s="34"/>
      <c r="H17" s="34"/>
      <c r="I17" s="34"/>
      <c r="J17" s="34"/>
    </row>
    <row r="18" spans="1:10" ht="15.6" x14ac:dyDescent="0.3">
      <c r="A18" s="38"/>
      <c r="B18" s="39"/>
      <c r="C18" s="34"/>
      <c r="D18" s="34"/>
      <c r="E18" s="32"/>
      <c r="F18" s="34"/>
      <c r="G18" s="34"/>
      <c r="H18" s="34"/>
      <c r="I18" s="34"/>
      <c r="J18" s="34"/>
    </row>
    <row r="19" spans="1:10" ht="15.6" x14ac:dyDescent="0.3">
      <c r="A19" s="38"/>
      <c r="B19" s="32"/>
      <c r="C19" s="34" t="s">
        <v>26</v>
      </c>
      <c r="D19" s="34"/>
      <c r="E19" s="32"/>
      <c r="F19" s="34" t="s">
        <v>27</v>
      </c>
      <c r="G19" s="34"/>
      <c r="H19" s="34"/>
      <c r="I19" s="34" t="s">
        <v>28</v>
      </c>
      <c r="J19" s="34"/>
    </row>
    <row r="20" spans="1:10" ht="16.2" thickBot="1" x14ac:dyDescent="0.35">
      <c r="A20" s="40"/>
      <c r="B20" s="41"/>
      <c r="C20" s="42" t="s">
        <v>25</v>
      </c>
      <c r="D20" s="42"/>
      <c r="E20" s="41"/>
      <c r="F20" s="42" t="s">
        <v>25</v>
      </c>
      <c r="G20" s="42"/>
      <c r="H20" s="42"/>
      <c r="I20" s="42" t="s">
        <v>25</v>
      </c>
      <c r="J20" s="42"/>
    </row>
  </sheetData>
  <mergeCells count="32">
    <mergeCell ref="C20:D20"/>
    <mergeCell ref="F20:H20"/>
    <mergeCell ref="I20:J20"/>
    <mergeCell ref="B9:E9"/>
    <mergeCell ref="F17:H17"/>
    <mergeCell ref="I17:J17"/>
    <mergeCell ref="C18:D18"/>
    <mergeCell ref="F18:H18"/>
    <mergeCell ref="I18:J18"/>
    <mergeCell ref="C19:D19"/>
    <mergeCell ref="F19:H19"/>
    <mergeCell ref="I19:J19"/>
    <mergeCell ref="F14:H14"/>
    <mergeCell ref="I14:J14"/>
    <mergeCell ref="A15:B15"/>
    <mergeCell ref="F15:H15"/>
    <mergeCell ref="I15:J15"/>
    <mergeCell ref="A16:B16"/>
    <mergeCell ref="F16:H16"/>
    <mergeCell ref="I16:J16"/>
    <mergeCell ref="B7:E7"/>
    <mergeCell ref="B8:E8"/>
    <mergeCell ref="B10:G10"/>
    <mergeCell ref="E11:I11"/>
    <mergeCell ref="E12:I12"/>
    <mergeCell ref="A13:J13"/>
    <mergeCell ref="A1:J1"/>
    <mergeCell ref="A2:J2"/>
    <mergeCell ref="B3:J3"/>
    <mergeCell ref="B4:J4"/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Roshan Singh</dc:creator>
  <cp:lastModifiedBy>Roshan Singh</cp:lastModifiedBy>
  <cp:lastPrinted>2021-12-10T05:20:43Z</cp:lastPrinted>
  <dcterms:created xsi:type="dcterms:W3CDTF">2021-12-10T04:41:28Z</dcterms:created>
  <dcterms:modified xsi:type="dcterms:W3CDTF">2021-12-10T08:40:07Z</dcterms:modified>
</cp:coreProperties>
</file>