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ser data\Desktop\"/>
    </mc:Choice>
  </mc:AlternateContent>
  <bookViews>
    <workbookView xWindow="0" yWindow="0" windowWidth="23040" windowHeight="9384"/>
  </bookViews>
  <sheets>
    <sheet name="GMC" sheetId="1" r:id="rId1"/>
  </sheets>
  <definedNames>
    <definedName name="_xlnm._FilterDatabase" localSheetId="0" hidden="1">GMC!$A$1:$L$3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0" i="1" l="1"/>
  <c r="O11" i="1" s="1"/>
  <c r="I7" i="1" l="1"/>
  <c r="I6" i="1"/>
  <c r="I5" i="1"/>
  <c r="I4" i="1"/>
  <c r="I3" i="1"/>
  <c r="I2" i="1"/>
</calcChain>
</file>

<file path=xl/sharedStrings.xml><?xml version="1.0" encoding="utf-8"?>
<sst xmlns="http://schemas.openxmlformats.org/spreadsheetml/2006/main" count="48" uniqueCount="34">
  <si>
    <t>S. No</t>
  </si>
  <si>
    <t>Employee Id</t>
  </si>
  <si>
    <t>Name</t>
  </si>
  <si>
    <t xml:space="preserve">Relationship </t>
  </si>
  <si>
    <t>DOJ</t>
  </si>
  <si>
    <t>Age</t>
  </si>
  <si>
    <t>Sum Insured</t>
  </si>
  <si>
    <t>Policy expire date</t>
  </si>
  <si>
    <t>Self</t>
  </si>
  <si>
    <t>Date of Marraige</t>
  </si>
  <si>
    <t>Remarks</t>
  </si>
  <si>
    <t>NA</t>
  </si>
  <si>
    <t>Date of Birth</t>
  </si>
  <si>
    <t>Add in GMC</t>
  </si>
  <si>
    <t>2.5L</t>
  </si>
  <si>
    <t>Effective From</t>
  </si>
  <si>
    <t>1.5L</t>
  </si>
  <si>
    <t>Daughter</t>
  </si>
  <si>
    <t>Spouse</t>
  </si>
  <si>
    <t>Son</t>
  </si>
  <si>
    <t>K1226</t>
  </si>
  <si>
    <t>Dhvani Handa</t>
  </si>
  <si>
    <t>Prakrit Handa</t>
  </si>
  <si>
    <t>K1227</t>
  </si>
  <si>
    <t>Sonali Pal</t>
  </si>
  <si>
    <t>K1228</t>
  </si>
  <si>
    <t>Sunil Yadav</t>
  </si>
  <si>
    <t>Vindhyavasini Yadav</t>
  </si>
  <si>
    <t>Aadvika Yadav</t>
  </si>
  <si>
    <t>Policy Run Days</t>
  </si>
  <si>
    <t>Premium</t>
  </si>
  <si>
    <t>Pro rata premium</t>
  </si>
  <si>
    <t>Total Premium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</si>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</sst>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;[Red]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5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pane ySplit="1" topLeftCell="A2" activePane="bottomLeft" state="frozen"/>
      <selection pane="bottomLeft" activeCell="C18" sqref="C18"/>
    </sheetView>
  </sheetViews>
  <sheetFormatPr defaultRowHeight="14.4" x14ac:dyDescent="0.3"/>
  <cols>
    <col min="1" max="1" width="7.33203125" customWidth="1"/>
    <col min="2" max="2" width="12.33203125" customWidth="1"/>
    <col min="3" max="3" width="24.44140625" bestFit="1" customWidth="1"/>
    <col min="4" max="5" width="12.88671875" customWidth="1"/>
    <col min="6" max="6" width="16.109375" customWidth="1"/>
    <col min="7" max="7" width="11.88671875" customWidth="1"/>
    <col min="8" max="8" width="13.6640625" customWidth="1"/>
    <col min="9" max="9" width="10.6640625" bestFit="1" customWidth="1"/>
    <col min="10" max="10" width="12.109375" customWidth="1"/>
    <col min="11" max="11" width="17.88671875" bestFit="1" customWidth="1"/>
    <col min="12" max="12" width="12" customWidth="1"/>
    <col min="13" max="13" width="15.33203125" bestFit="1" customWidth="1"/>
    <col min="15" max="15" width="16.33203125" bestFit="1" customWidth="1"/>
  </cols>
  <sheetData>
    <row r="1" spans="1:15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12</v>
      </c>
      <c r="F1" s="5" t="s">
        <v>9</v>
      </c>
      <c r="G1" s="5" t="s">
        <v>4</v>
      </c>
      <c r="H1" s="5" t="s">
        <v>15</v>
      </c>
      <c r="I1" s="5" t="s">
        <v>5</v>
      </c>
      <c r="J1" s="5" t="s">
        <v>6</v>
      </c>
      <c r="K1" s="5" t="s">
        <v>7</v>
      </c>
      <c r="L1" s="5" t="s">
        <v>10</v>
      </c>
      <c r="M1" s="11" t="s">
        <v>29</v>
      </c>
      <c r="N1" s="11" t="s">
        <v>30</v>
      </c>
      <c r="O1" s="11" t="s">
        <v>31</v>
      </c>
    </row>
    <row r="2" spans="1:15" s="4" customFormat="1" x14ac:dyDescent="0.3">
      <c r="A2" s="2">
        <v>1</v>
      </c>
      <c r="B2" s="10" t="s">
        <v>20</v>
      </c>
      <c r="C2" s="8" t="s">
        <v>21</v>
      </c>
      <c r="D2" s="8" t="s">
        <v>8</v>
      </c>
      <c r="E2" s="6">
        <v>33650</v>
      </c>
      <c r="F2" s="3"/>
      <c r="G2" s="3">
        <v>44999</v>
      </c>
      <c r="H2" s="3">
        <v>44999</v>
      </c>
      <c r="I2" s="7">
        <f t="shared" ref="I2:I7" ca="1" si="0">(TODAY()-E2)/365</f>
        <v>31.115068493150684</v>
      </c>
      <c r="J2" s="2" t="s">
        <v>16</v>
      </c>
      <c r="K2" s="1" t="s">
        <v>11</v>
      </c>
      <c r="L2" s="2" t="s">
        <v>13</v>
      </c>
      <c r="M2" s="2">
        <v>75</v>
      </c>
      <c r="N2" s="2">
        <v>4109.2</v>
      </c>
      <c r="O2" s="12">
        <v>844.35616438356169</v>
      </c>
    </row>
    <row r="3" spans="1:15" s="4" customFormat="1" x14ac:dyDescent="0.3">
      <c r="A3" s="2">
        <v>2</v>
      </c>
      <c r="B3" s="9"/>
      <c r="C3" s="2" t="s">
        <v>22</v>
      </c>
      <c r="D3" s="2" t="s">
        <v>19</v>
      </c>
      <c r="E3" s="6">
        <v>41853</v>
      </c>
      <c r="F3" s="3"/>
      <c r="G3" s="3"/>
      <c r="H3" s="3"/>
      <c r="I3" s="7">
        <f t="shared" ca="1" si="0"/>
        <v>8.6410958904109592</v>
      </c>
      <c r="J3" s="2"/>
      <c r="K3" s="1" t="s">
        <v>11</v>
      </c>
      <c r="L3" s="2" t="s">
        <v>13</v>
      </c>
      <c r="M3" s="2"/>
      <c r="N3" s="2">
        <v>0</v>
      </c>
      <c r="O3" s="12">
        <v>0</v>
      </c>
    </row>
    <row r="4" spans="1:15" s="4" customFormat="1" x14ac:dyDescent="0.3">
      <c r="A4" s="2">
        <v>3</v>
      </c>
      <c r="B4" s="10" t="s">
        <v>23</v>
      </c>
      <c r="C4" s="8" t="s">
        <v>24</v>
      </c>
      <c r="D4" s="8" t="s">
        <v>8</v>
      </c>
      <c r="E4" s="6">
        <v>32887</v>
      </c>
      <c r="F4" s="3"/>
      <c r="G4" s="3">
        <v>44999</v>
      </c>
      <c r="H4" s="3">
        <v>44999</v>
      </c>
      <c r="I4" s="7">
        <f t="shared" ca="1" si="0"/>
        <v>33.205479452054796</v>
      </c>
      <c r="J4" s="2" t="s">
        <v>16</v>
      </c>
      <c r="K4" s="1" t="s">
        <v>11</v>
      </c>
      <c r="L4" s="2" t="s">
        <v>13</v>
      </c>
      <c r="M4" s="2">
        <v>75</v>
      </c>
      <c r="N4" s="2">
        <v>4109.2</v>
      </c>
      <c r="O4" s="12">
        <v>844.35616438356169</v>
      </c>
    </row>
    <row r="5" spans="1:15" s="4" customFormat="1" x14ac:dyDescent="0.3">
      <c r="A5" s="2">
        <v>4</v>
      </c>
      <c r="B5" s="10" t="s">
        <v>25</v>
      </c>
      <c r="C5" s="8" t="s">
        <v>26</v>
      </c>
      <c r="D5" s="8" t="s">
        <v>8</v>
      </c>
      <c r="E5" s="6">
        <v>32540</v>
      </c>
      <c r="F5" s="3">
        <v>42868</v>
      </c>
      <c r="G5" s="3">
        <v>45005</v>
      </c>
      <c r="H5" s="3">
        <v>45005</v>
      </c>
      <c r="I5" s="7">
        <f t="shared" ca="1" si="0"/>
        <v>34.156164383561645</v>
      </c>
      <c r="J5" s="2" t="s">
        <v>14</v>
      </c>
      <c r="K5" s="1" t="s">
        <v>11</v>
      </c>
      <c r="L5" s="2" t="s">
        <v>13</v>
      </c>
      <c r="M5" s="2">
        <v>69</v>
      </c>
      <c r="N5" s="2">
        <v>6327.64</v>
      </c>
      <c r="O5" s="12">
        <v>1196.1840000000002</v>
      </c>
    </row>
    <row r="6" spans="1:15" s="4" customFormat="1" x14ac:dyDescent="0.3">
      <c r="A6" s="2">
        <v>5</v>
      </c>
      <c r="B6" s="9"/>
      <c r="C6" s="2" t="s">
        <v>27</v>
      </c>
      <c r="D6" s="2" t="s">
        <v>18</v>
      </c>
      <c r="E6" s="6">
        <v>34725</v>
      </c>
      <c r="F6" s="3"/>
      <c r="G6" s="3"/>
      <c r="H6" s="3"/>
      <c r="I6" s="7">
        <f t="shared" ca="1" si="0"/>
        <v>28.169863013698631</v>
      </c>
      <c r="J6" s="2"/>
      <c r="K6" s="1" t="s">
        <v>11</v>
      </c>
      <c r="L6" s="2" t="s">
        <v>13</v>
      </c>
      <c r="M6" s="2"/>
      <c r="N6" s="2"/>
      <c r="O6" s="12">
        <v>0</v>
      </c>
    </row>
    <row r="7" spans="1:15" s="4" customFormat="1" x14ac:dyDescent="0.3">
      <c r="A7" s="2">
        <v>6</v>
      </c>
      <c r="B7" s="9"/>
      <c r="C7" s="2" t="s">
        <v>28</v>
      </c>
      <c r="D7" s="2" t="s">
        <v>17</v>
      </c>
      <c r="E7" s="6">
        <v>44186</v>
      </c>
      <c r="F7" s="3"/>
      <c r="G7" s="3"/>
      <c r="H7" s="3"/>
      <c r="I7" s="7">
        <f t="shared" ca="1" si="0"/>
        <v>2.2493150684931509</v>
      </c>
      <c r="J7" s="2"/>
      <c r="K7" s="1" t="s">
        <v>11</v>
      </c>
      <c r="L7" s="2" t="s">
        <v>13</v>
      </c>
      <c r="M7" s="2"/>
      <c r="N7" s="2"/>
      <c r="O7" s="12">
        <v>0</v>
      </c>
    </row>
    <row r="9" spans="1:15" x14ac:dyDescent="0.3">
      <c r="M9" t="s">
        <v>30</v>
      </c>
      <c r="O9" s="13">
        <f>SUM(O2:O8)</f>
        <v>2884.8963287671236</v>
      </c>
    </row>
    <row r="10" spans="1:15" x14ac:dyDescent="0.3">
      <c r="M10" t="s">
        <v>33</v>
      </c>
      <c r="O10">
        <f>O9*18/100</f>
        <v>519.28133917808225</v>
      </c>
    </row>
    <row r="11" spans="1:15" x14ac:dyDescent="0.3">
      <c r="M11" t="s">
        <v>32</v>
      </c>
      <c r="O11" s="13">
        <f>O9+O10</f>
        <v>3404.1776679452059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Pc</cp:lastModifiedBy>
  <dcterms:created xsi:type="dcterms:W3CDTF">2021-12-02T07:20:36Z</dcterms:created>
  <dcterms:modified xsi:type="dcterms:W3CDTF">2023-03-22T09:54:23Z</dcterms:modified>
</cp:coreProperties>
</file>