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9" documentId="8_{3A865914-7F39-4925-A3DB-90999EE119B4}" xr6:coauthVersionLast="47" xr6:coauthVersionMax="47" xr10:uidLastSave="{978BE5EE-981C-4444-BF3B-68075D0B1175}"/>
  <bookViews>
    <workbookView xWindow="-120" yWindow="-120" windowWidth="20730" windowHeight="11160" xr2:uid="{00000000-000D-0000-FFFF-FFFF00000000}"/>
  </bookViews>
  <sheets>
    <sheet name="ITGI_CD_LEDGER_REPORT_EXL" sheetId="1" r:id="rId1"/>
  </sheets>
  <definedNames>
    <definedName name="_xlnm._FilterDatabase" localSheetId="0" hidden="1">ITGI_CD_LEDGER_REPORT_EXL!$A$10:$P$77</definedName>
    <definedName name="JR_PAGE_ANCHOR_0_1">ITGI_CD_LEDGER_REPORT_EXL!$A$1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1" l="1"/>
  <c r="R71" i="1"/>
  <c r="Q12" i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</calcChain>
</file>

<file path=xl/sharedStrings.xml><?xml version="1.0" encoding="utf-8"?>
<sst xmlns="http://schemas.openxmlformats.org/spreadsheetml/2006/main" count="890" uniqueCount="194">
  <si>
    <t/>
  </si>
  <si>
    <t>IFFCO-TOKIO General Insurance Company Limited</t>
  </si>
  <si>
    <r>
      <rPr>
        <b/>
        <sz val="9"/>
        <rFont val="Arial"/>
        <family val="2"/>
      </rPr>
      <t>ITGI Cash Deposit Ledger</t>
    </r>
  </si>
  <si>
    <r>
      <rPr>
        <sz val="9"/>
        <rFont val="Arial"/>
        <family val="2"/>
      </rPr>
      <t xml:space="preserve"> From Date:-</t>
    </r>
  </si>
  <si>
    <r>
      <rPr>
        <b/>
        <sz val="9"/>
        <rFont val="Arial"/>
        <family val="2"/>
      </rPr>
      <t>14-May-2020</t>
    </r>
  </si>
  <si>
    <r>
      <rPr>
        <sz val="9"/>
        <rFont val="Arial"/>
        <family val="2"/>
      </rPr>
      <t xml:space="preserve"> To Date:- </t>
    </r>
  </si>
  <si>
    <r>
      <rPr>
        <sz val="9"/>
        <rFont val="Arial"/>
        <family val="2"/>
      </rPr>
      <t>04-May-2023</t>
    </r>
  </si>
  <si>
    <r>
      <rPr>
        <sz val="9"/>
        <rFont val="Arial"/>
        <family val="2"/>
      </rPr>
      <t>Customer Name:-</t>
    </r>
  </si>
  <si>
    <r>
      <rPr>
        <sz val="9"/>
        <rFont val="Arial"/>
        <family val="2"/>
      </rPr>
      <t>. KRISUMI CORPORATION PRIVATE LIMITED-23047834</t>
    </r>
  </si>
  <si>
    <r>
      <rPr>
        <sz val="9"/>
        <rFont val="Arial"/>
        <family val="2"/>
      </rPr>
      <t>CD Number:-</t>
    </r>
  </si>
  <si>
    <r>
      <rPr>
        <sz val="9"/>
        <rFont val="Arial"/>
        <family val="2"/>
      </rPr>
      <t>1-1KVTNW2D</t>
    </r>
  </si>
  <si>
    <r>
      <rPr>
        <sz val="9"/>
        <rFont val="Arial"/>
        <family val="2"/>
      </rPr>
      <t xml:space="preserve">Opening Balance:
</t>
    </r>
  </si>
  <si>
    <r>
      <rPr>
        <sz val="9"/>
        <rFont val="Arial"/>
        <family val="2"/>
      </rPr>
      <t>0</t>
    </r>
  </si>
  <si>
    <r>
      <rPr>
        <sz val="9"/>
        <rFont val="Arial"/>
        <family val="2"/>
      </rPr>
      <t>23-POLI01-T</t>
    </r>
  </si>
  <si>
    <r>
      <rPr>
        <sz val="9"/>
        <rFont val="Arial"/>
        <family val="2"/>
      </rPr>
      <t>230107886-1</t>
    </r>
  </si>
  <si>
    <r>
      <rPr>
        <sz val="9"/>
        <rFont val="Arial"/>
        <family val="2"/>
      </rPr>
      <t>H0286699</t>
    </r>
  </si>
  <si>
    <r>
      <rPr>
        <sz val="9"/>
        <rFont val="Arial"/>
        <family val="2"/>
      </rPr>
      <t>230107886</t>
    </r>
  </si>
  <si>
    <r>
      <rPr>
        <sz val="9"/>
        <rFont val="Arial"/>
        <family val="2"/>
      </rPr>
      <t>23-NOV-20</t>
    </r>
  </si>
  <si>
    <r>
      <rPr>
        <sz val="9"/>
        <rFont val="Arial"/>
        <family val="2"/>
      </rPr>
      <t>GMI</t>
    </r>
  </si>
  <si>
    <r>
      <rPr>
        <sz val="9"/>
        <rFont val="Arial"/>
        <family val="2"/>
      </rPr>
      <t xml:space="preserve">. KRISUMI CORPORATION PRIVATE </t>
    </r>
  </si>
  <si>
    <r>
      <rPr>
        <sz val="9"/>
        <rFont val="Arial"/>
        <family val="2"/>
      </rPr>
      <t>UNAPPLIED</t>
    </r>
  </si>
  <si>
    <r>
      <rPr>
        <sz val="9"/>
        <rFont val="Arial"/>
        <family val="2"/>
      </rPr>
      <t>ITGI Delhi CSC CQ COL</t>
    </r>
  </si>
  <si>
    <r>
      <rPr>
        <sz val="9"/>
        <rFont val="Arial"/>
        <family val="2"/>
      </rPr>
      <t>610492</t>
    </r>
  </si>
  <si>
    <r>
      <rPr>
        <sz val="9"/>
        <rFont val="Arial"/>
        <family val="2"/>
      </rPr>
      <t>H1</t>
    </r>
  </si>
  <si>
    <r>
      <rPr>
        <sz val="9"/>
        <rFont val="Arial"/>
        <family val="2"/>
      </rPr>
      <t>23</t>
    </r>
  </si>
  <si>
    <r>
      <rPr>
        <sz val="9"/>
        <rFont val="Arial"/>
        <family val="2"/>
      </rPr>
      <t>23047834</t>
    </r>
  </si>
  <si>
    <r>
      <rPr>
        <sz val="9"/>
        <rFont val="Arial"/>
        <family val="2"/>
      </rPr>
      <t>23000321</t>
    </r>
  </si>
  <si>
    <r>
      <rPr>
        <sz val="9"/>
        <rFont val="Arial"/>
        <family val="2"/>
      </rPr>
      <t>RCPT</t>
    </r>
  </si>
  <si>
    <r>
      <rPr>
        <sz val="9"/>
        <rFont val="Arial"/>
        <family val="2"/>
      </rPr>
      <t>2020-11-30 00:00:00.0</t>
    </r>
  </si>
  <si>
    <r>
      <rPr>
        <sz val="9"/>
        <rFont val="Arial"/>
        <family val="2"/>
      </rPr>
      <t>DUMMY-CSC DEL</t>
    </r>
  </si>
  <si>
    <r>
      <rPr>
        <sz val="9"/>
        <rFont val="Arial"/>
        <family val="2"/>
      </rPr>
      <t>CD RF SBU 23JV3883 1-1KVTNW2D</t>
    </r>
  </si>
  <si>
    <r>
      <rPr>
        <sz val="9"/>
        <rFont val="Arial"/>
        <family val="2"/>
      </rPr>
      <t>1-1KVTNW2D-5685639</t>
    </r>
  </si>
  <si>
    <r>
      <rPr>
        <sz val="9"/>
        <rFont val="Arial"/>
        <family val="2"/>
      </rPr>
      <t>230112636</t>
    </r>
  </si>
  <si>
    <r>
      <rPr>
        <sz val="9"/>
        <rFont val="Arial"/>
        <family val="2"/>
      </rPr>
      <t>02-FEB-2021</t>
    </r>
  </si>
  <si>
    <r>
      <rPr>
        <sz val="9"/>
        <rFont val="Arial"/>
        <family val="2"/>
      </rPr>
      <t>230114764-1</t>
    </r>
  </si>
  <si>
    <r>
      <rPr>
        <sz val="9"/>
        <rFont val="Arial"/>
        <family val="2"/>
      </rPr>
      <t>230114764</t>
    </r>
  </si>
  <si>
    <r>
      <rPr>
        <sz val="9"/>
        <rFont val="Arial"/>
        <family val="2"/>
      </rPr>
      <t>04-MAR-21</t>
    </r>
  </si>
  <si>
    <r>
      <rPr>
        <sz val="9"/>
        <rFont val="Arial"/>
        <family val="2"/>
      </rPr>
      <t>APPLIED</t>
    </r>
  </si>
  <si>
    <r>
      <rPr>
        <sz val="9"/>
        <rFont val="Arial"/>
        <family val="2"/>
      </rPr>
      <t>UTR-000320600625</t>
    </r>
  </si>
  <si>
    <r>
      <rPr>
        <sz val="9"/>
        <rFont val="Arial"/>
        <family val="2"/>
      </rPr>
      <t>230115000-1</t>
    </r>
  </si>
  <si>
    <r>
      <rPr>
        <sz val="9"/>
        <rFont val="Arial"/>
        <family val="2"/>
      </rPr>
      <t>230115000</t>
    </r>
  </si>
  <si>
    <r>
      <rPr>
        <sz val="9"/>
        <rFont val="Arial"/>
        <family val="2"/>
      </rPr>
      <t>UTR-000321198206</t>
    </r>
  </si>
  <si>
    <r>
      <rPr>
        <sz val="9"/>
        <rFont val="Arial"/>
        <family val="2"/>
      </rPr>
      <t>UTR-000325284010</t>
    </r>
  </si>
  <si>
    <r>
      <rPr>
        <sz val="9"/>
        <rFont val="Arial"/>
        <family val="2"/>
      </rPr>
      <t>230114975</t>
    </r>
  </si>
  <si>
    <r>
      <rPr>
        <sz val="9"/>
        <rFont val="Arial"/>
        <family val="2"/>
      </rPr>
      <t>1-1KVTNW2D-5806095</t>
    </r>
  </si>
  <si>
    <r>
      <rPr>
        <sz val="9"/>
        <rFont val="Arial"/>
        <family val="2"/>
      </rPr>
      <t>230115692</t>
    </r>
  </si>
  <si>
    <r>
      <rPr>
        <sz val="9"/>
        <rFont val="Arial"/>
        <family val="2"/>
      </rPr>
      <t>16-MAR-2021</t>
    </r>
  </si>
  <si>
    <r>
      <rPr>
        <sz val="9"/>
        <rFont val="Arial"/>
        <family val="2"/>
      </rPr>
      <t>1-1KVTNW2D-5685639-C</t>
    </r>
  </si>
  <si>
    <r>
      <rPr>
        <sz val="9"/>
        <rFont val="Arial"/>
        <family val="2"/>
      </rPr>
      <t>CANCELLED</t>
    </r>
  </si>
  <si>
    <r>
      <rPr>
        <sz val="9"/>
        <rFont val="Arial"/>
        <family val="2"/>
      </rPr>
      <t>683681</t>
    </r>
  </si>
  <si>
    <r>
      <rPr>
        <sz val="9"/>
        <rFont val="Arial"/>
        <family val="2"/>
      </rPr>
      <t>230120747</t>
    </r>
  </si>
  <si>
    <r>
      <rPr>
        <sz val="9"/>
        <rFont val="Arial"/>
        <family val="2"/>
      </rPr>
      <t>1-1KVTNW2D-5933358</t>
    </r>
  </si>
  <si>
    <r>
      <rPr>
        <sz val="9"/>
        <rFont val="Arial"/>
        <family val="2"/>
      </rPr>
      <t>H0674579</t>
    </r>
  </si>
  <si>
    <r>
      <rPr>
        <sz val="9"/>
        <rFont val="Arial"/>
        <family val="2"/>
      </rPr>
      <t>230120942</t>
    </r>
  </si>
  <si>
    <r>
      <rPr>
        <sz val="9"/>
        <rFont val="Arial"/>
        <family val="2"/>
      </rPr>
      <t>28-MAY-2021</t>
    </r>
  </si>
  <si>
    <r>
      <rPr>
        <sz val="9"/>
        <rFont val="Arial"/>
        <family val="2"/>
      </rPr>
      <t>1-1KVTNW2D-5941803</t>
    </r>
  </si>
  <si>
    <r>
      <rPr>
        <sz val="9"/>
        <rFont val="Arial"/>
        <family val="2"/>
      </rPr>
      <t>230121705</t>
    </r>
  </si>
  <si>
    <r>
      <rPr>
        <sz val="9"/>
        <rFont val="Arial"/>
        <family val="2"/>
      </rPr>
      <t>07-JUN-2021</t>
    </r>
  </si>
  <si>
    <r>
      <rPr>
        <sz val="9"/>
        <rFont val="Arial"/>
        <family val="2"/>
      </rPr>
      <t>UTR-000335248521</t>
    </r>
  </si>
  <si>
    <r>
      <rPr>
        <sz val="9"/>
        <rFont val="Arial"/>
        <family val="2"/>
      </rPr>
      <t>230122146</t>
    </r>
  </si>
  <si>
    <r>
      <rPr>
        <sz val="9"/>
        <rFont val="Arial"/>
        <family val="2"/>
      </rPr>
      <t>CD RF SBU 23JV4603 1-1KVTNW2D</t>
    </r>
  </si>
  <si>
    <r>
      <rPr>
        <sz val="9"/>
        <rFont val="Arial"/>
        <family val="2"/>
      </rPr>
      <t>1-1KVTNW2D-6017464</t>
    </r>
  </si>
  <si>
    <r>
      <rPr>
        <sz val="9"/>
        <rFont val="Arial"/>
        <family val="2"/>
      </rPr>
      <t>230125385</t>
    </r>
  </si>
  <si>
    <r>
      <rPr>
        <sz val="9"/>
        <rFont val="Arial"/>
        <family val="2"/>
      </rPr>
      <t>08-JUL-2021</t>
    </r>
  </si>
  <si>
    <r>
      <rPr>
        <sz val="9"/>
        <rFont val="Arial"/>
        <family val="2"/>
      </rPr>
      <t>CD RF SBU 23JV4654 1-1KVTNW2D</t>
    </r>
  </si>
  <si>
    <r>
      <rPr>
        <sz val="9"/>
        <rFont val="Arial"/>
        <family val="2"/>
      </rPr>
      <t>1-1KVTNW2D-6118979</t>
    </r>
  </si>
  <si>
    <r>
      <rPr>
        <sz val="9"/>
        <rFont val="Arial"/>
        <family val="2"/>
      </rPr>
      <t>230129999</t>
    </r>
  </si>
  <si>
    <r>
      <rPr>
        <sz val="9"/>
        <rFont val="Arial"/>
        <family val="2"/>
      </rPr>
      <t>19-AUG-2021</t>
    </r>
  </si>
  <si>
    <r>
      <rPr>
        <sz val="9"/>
        <rFont val="Arial"/>
        <family val="2"/>
      </rPr>
      <t>CD RF SBU 23JV4841 1-1KVTNW2D</t>
    </r>
  </si>
  <si>
    <r>
      <rPr>
        <sz val="9"/>
        <rFont val="Arial"/>
        <family val="2"/>
      </rPr>
      <t>CD RF SBU 23JV4844 1-1KVTNW2D</t>
    </r>
  </si>
  <si>
    <r>
      <rPr>
        <sz val="9"/>
        <rFont val="Arial"/>
        <family val="2"/>
      </rPr>
      <t>1-1KVTNW2D-6628631</t>
    </r>
  </si>
  <si>
    <r>
      <rPr>
        <sz val="9"/>
        <rFont val="Arial"/>
        <family val="2"/>
      </rPr>
      <t>230163393</t>
    </r>
  </si>
  <si>
    <r>
      <rPr>
        <sz val="9"/>
        <rFont val="Arial"/>
        <family val="2"/>
      </rPr>
      <t>15-NOV-2021</t>
    </r>
  </si>
  <si>
    <r>
      <rPr>
        <sz val="9"/>
        <rFont val="Arial"/>
        <family val="2"/>
      </rPr>
      <t>INDBN01128386672XXXXXXX</t>
    </r>
  </si>
  <si>
    <r>
      <rPr>
        <sz val="9"/>
        <rFont val="Arial"/>
        <family val="2"/>
      </rPr>
      <t>230176881</t>
    </r>
  </si>
  <si>
    <r>
      <rPr>
        <sz val="9"/>
        <rFont val="Arial"/>
        <family val="2"/>
      </rPr>
      <t>230176881-1</t>
    </r>
  </si>
  <si>
    <r>
      <rPr>
        <sz val="9"/>
        <rFont val="Arial"/>
        <family val="2"/>
      </rPr>
      <t>02-DEC-21</t>
    </r>
  </si>
  <si>
    <r>
      <rPr>
        <sz val="9"/>
        <rFont val="Arial"/>
        <family val="2"/>
      </rPr>
      <t>1-1KVTNW2D-6750506</t>
    </r>
  </si>
  <si>
    <r>
      <rPr>
        <sz val="9"/>
        <rFont val="Arial"/>
        <family val="2"/>
      </rPr>
      <t>230180886</t>
    </r>
  </si>
  <si>
    <r>
      <rPr>
        <sz val="9"/>
        <rFont val="Arial"/>
        <family val="2"/>
      </rPr>
      <t>22-DEC-2021</t>
    </r>
  </si>
  <si>
    <r>
      <rPr>
        <sz val="9"/>
        <rFont val="Arial"/>
        <family val="2"/>
      </rPr>
      <t>INDBN28016426714XXXXXXX</t>
    </r>
  </si>
  <si>
    <r>
      <rPr>
        <sz val="9"/>
        <rFont val="Arial"/>
        <family val="2"/>
      </rPr>
      <t>230207730</t>
    </r>
  </si>
  <si>
    <r>
      <rPr>
        <sz val="9"/>
        <rFont val="Arial"/>
        <family val="2"/>
      </rPr>
      <t>1-1KVTNW2D-6896395</t>
    </r>
  </si>
  <si>
    <r>
      <rPr>
        <sz val="9"/>
        <rFont val="Arial"/>
        <family val="2"/>
      </rPr>
      <t>230208023</t>
    </r>
  </si>
  <si>
    <r>
      <rPr>
        <sz val="9"/>
        <rFont val="Arial"/>
        <family val="2"/>
      </rPr>
      <t>31-JAN-2022</t>
    </r>
  </si>
  <si>
    <r>
      <rPr>
        <sz val="9"/>
        <rFont val="Arial"/>
        <family val="2"/>
      </rPr>
      <t>CD RF SBU 23JV5342 1-1KVTNW2D</t>
    </r>
  </si>
  <si>
    <r>
      <rPr>
        <sz val="9"/>
        <rFont val="Arial"/>
        <family val="2"/>
      </rPr>
      <t>1-1KVTNW2D-6959344</t>
    </r>
  </si>
  <si>
    <r>
      <rPr>
        <sz val="9"/>
        <rFont val="Arial"/>
        <family val="2"/>
      </rPr>
      <t>230221323</t>
    </r>
  </si>
  <si>
    <r>
      <rPr>
        <sz val="9"/>
        <rFont val="Arial"/>
        <family val="2"/>
      </rPr>
      <t>04-FEB-2022</t>
    </r>
  </si>
  <si>
    <r>
      <rPr>
        <sz val="9"/>
        <rFont val="Arial"/>
        <family val="2"/>
      </rPr>
      <t>CD RF SBU 23JV5545 1-1KVTNW2D</t>
    </r>
  </si>
  <si>
    <r>
      <rPr>
        <sz val="9"/>
        <rFont val="Arial"/>
        <family val="2"/>
      </rPr>
      <t>CD RF SBU 23JV5677 1-1KVTNW2D</t>
    </r>
  </si>
  <si>
    <r>
      <rPr>
        <sz val="9"/>
        <rFont val="Arial"/>
        <family val="2"/>
      </rPr>
      <t>1-1KVTNW2D-7578534</t>
    </r>
  </si>
  <si>
    <r>
      <rPr>
        <sz val="9"/>
        <rFont val="Arial"/>
        <family val="2"/>
      </rPr>
      <t>230244725</t>
    </r>
  </si>
  <si>
    <r>
      <rPr>
        <sz val="9"/>
        <rFont val="Arial"/>
        <family val="2"/>
      </rPr>
      <t>13-APR-2022</t>
    </r>
  </si>
  <si>
    <r>
      <rPr>
        <sz val="9"/>
        <rFont val="Arial"/>
        <family val="2"/>
      </rPr>
      <t>1-1KVTNW2D-7617349</t>
    </r>
  </si>
  <si>
    <r>
      <rPr>
        <sz val="9"/>
        <rFont val="Arial"/>
        <family val="2"/>
      </rPr>
      <t>230246252</t>
    </r>
  </si>
  <si>
    <r>
      <rPr>
        <sz val="9"/>
        <rFont val="Arial"/>
        <family val="2"/>
      </rPr>
      <t>20-APR-2022</t>
    </r>
  </si>
  <si>
    <r>
      <rPr>
        <sz val="9"/>
        <rFont val="Arial"/>
        <family val="2"/>
      </rPr>
      <t>1-1KVTNW2D-7843549</t>
    </r>
  </si>
  <si>
    <r>
      <rPr>
        <sz val="9"/>
        <rFont val="Arial"/>
        <family val="2"/>
      </rPr>
      <t>E00002119</t>
    </r>
  </si>
  <si>
    <r>
      <rPr>
        <sz val="9"/>
        <rFont val="Arial"/>
        <family val="2"/>
      </rPr>
      <t>24-MAY-2022</t>
    </r>
  </si>
  <si>
    <r>
      <rPr>
        <sz val="9"/>
        <rFont val="Arial"/>
        <family val="2"/>
      </rPr>
      <t>CD RF SBU E0 JV07 1-1KVTNW2D</t>
    </r>
  </si>
  <si>
    <r>
      <rPr>
        <sz val="9"/>
        <rFont val="Arial"/>
        <family val="2"/>
      </rPr>
      <t>H1010331</t>
    </r>
  </si>
  <si>
    <r>
      <rPr>
        <sz val="9"/>
        <rFont val="Arial"/>
        <family val="2"/>
      </rPr>
      <t>E0</t>
    </r>
  </si>
  <si>
    <r>
      <rPr>
        <sz val="9"/>
        <rFont val="Arial"/>
        <family val="2"/>
      </rPr>
      <t>1-1KVTNW2D-8597431</t>
    </r>
  </si>
  <si>
    <r>
      <rPr>
        <sz val="9"/>
        <rFont val="Arial"/>
        <family val="2"/>
      </rPr>
      <t>E00010697</t>
    </r>
  </si>
  <si>
    <r>
      <rPr>
        <sz val="9"/>
        <rFont val="Arial"/>
        <family val="2"/>
      </rPr>
      <t>18-AUG-2022</t>
    </r>
  </si>
  <si>
    <r>
      <rPr>
        <sz val="9"/>
        <rFont val="Arial"/>
        <family val="2"/>
      </rPr>
      <t>1-1KVTNW2D-8597441</t>
    </r>
  </si>
  <si>
    <r>
      <rPr>
        <sz val="9"/>
        <rFont val="Arial"/>
        <family val="2"/>
      </rPr>
      <t>E00010698</t>
    </r>
  </si>
  <si>
    <r>
      <rPr>
        <sz val="9"/>
        <rFont val="Arial"/>
        <family val="2"/>
      </rPr>
      <t>24-AUG-2022</t>
    </r>
  </si>
  <si>
    <r>
      <rPr>
        <sz val="9"/>
        <rFont val="Arial"/>
        <family val="2"/>
      </rPr>
      <t>CD RF SBU  JV025 1-1KVTNW2D</t>
    </r>
  </si>
  <si>
    <r>
      <rPr>
        <sz val="9"/>
        <rFont val="Arial"/>
        <family val="2"/>
      </rPr>
      <t>CD RF SBU  JV35 1-1KVTNW2D</t>
    </r>
  </si>
  <si>
    <r>
      <rPr>
        <sz val="9"/>
        <rFont val="Arial"/>
        <family val="2"/>
      </rPr>
      <t>1-1KVTNW2D-9118609</t>
    </r>
  </si>
  <si>
    <r>
      <rPr>
        <sz val="9"/>
        <rFont val="Arial"/>
        <family val="2"/>
      </rPr>
      <t>E00017616</t>
    </r>
  </si>
  <si>
    <r>
      <rPr>
        <sz val="9"/>
        <rFont val="Arial"/>
        <family val="2"/>
      </rPr>
      <t>17-OCT-2022</t>
    </r>
  </si>
  <si>
    <r>
      <rPr>
        <sz val="9"/>
        <rFont val="Arial"/>
        <family val="2"/>
      </rPr>
      <t>CD RF SBU  JV58 1-1KVTNW2D</t>
    </r>
  </si>
  <si>
    <r>
      <rPr>
        <sz val="9"/>
        <rFont val="Arial"/>
        <family val="2"/>
      </rPr>
      <t>CD RF SBU  JV69 1-1KVTNW2D</t>
    </r>
  </si>
  <si>
    <r>
      <rPr>
        <sz val="9"/>
        <rFont val="Arial"/>
        <family val="2"/>
      </rPr>
      <t>CD RF SBU E0JV85 1-1KVTNW2D</t>
    </r>
  </si>
  <si>
    <r>
      <rPr>
        <sz val="9"/>
        <rFont val="Arial"/>
        <family val="2"/>
      </rPr>
      <t>1-1KVTNW2D-9476845</t>
    </r>
  </si>
  <si>
    <r>
      <rPr>
        <sz val="9"/>
        <rFont val="Arial"/>
        <family val="2"/>
      </rPr>
      <t>1-2M6A7Q17</t>
    </r>
  </si>
  <si>
    <r>
      <rPr>
        <sz val="9"/>
        <rFont val="Arial"/>
        <family val="2"/>
      </rPr>
      <t>E00028438</t>
    </r>
  </si>
  <si>
    <r>
      <rPr>
        <sz val="9"/>
        <rFont val="Arial"/>
        <family val="2"/>
      </rPr>
      <t>09-DEC-2022</t>
    </r>
  </si>
  <si>
    <r>
      <rPr>
        <sz val="9"/>
        <rFont val="Arial"/>
        <family val="2"/>
      </rPr>
      <t>1-1KVTNW2D-9508042</t>
    </r>
  </si>
  <si>
    <r>
      <rPr>
        <sz val="9"/>
        <rFont val="Arial"/>
        <family val="2"/>
      </rPr>
      <t>E00030464</t>
    </r>
  </si>
  <si>
    <r>
      <rPr>
        <sz val="9"/>
        <rFont val="Arial"/>
        <family val="2"/>
      </rPr>
      <t>19-DEC-2022</t>
    </r>
  </si>
  <si>
    <r>
      <rPr>
        <sz val="9"/>
        <rFont val="Arial"/>
        <family val="2"/>
      </rPr>
      <t>1-1KVTNW2D-9516906</t>
    </r>
  </si>
  <si>
    <r>
      <rPr>
        <sz val="9"/>
        <rFont val="Arial"/>
        <family val="2"/>
      </rPr>
      <t>E00031167</t>
    </r>
  </si>
  <si>
    <r>
      <rPr>
        <sz val="9"/>
        <rFont val="Arial"/>
        <family val="2"/>
      </rPr>
      <t>22-DEC-2022</t>
    </r>
  </si>
  <si>
    <r>
      <rPr>
        <sz val="9"/>
        <rFont val="Arial"/>
        <family val="2"/>
      </rPr>
      <t>1-1KVTNW2D-9550362</t>
    </r>
  </si>
  <si>
    <r>
      <rPr>
        <sz val="9"/>
        <rFont val="Arial"/>
        <family val="2"/>
      </rPr>
      <t>E00034191</t>
    </r>
  </si>
  <si>
    <r>
      <rPr>
        <sz val="9"/>
        <rFont val="Arial"/>
        <family val="2"/>
      </rPr>
      <t>E0000027</t>
    </r>
  </si>
  <si>
    <r>
      <rPr>
        <sz val="9"/>
        <rFont val="Arial"/>
        <family val="2"/>
      </rPr>
      <t>DOR0981609.0001XXXXXXX</t>
    </r>
  </si>
  <si>
    <r>
      <rPr>
        <sz val="9"/>
        <rFont val="Arial"/>
        <family val="2"/>
      </rPr>
      <t>230315459</t>
    </r>
  </si>
  <si>
    <r>
      <rPr>
        <sz val="9"/>
        <rFont val="Arial"/>
        <family val="2"/>
      </rPr>
      <t>1-1KVTNW2D-9597919</t>
    </r>
  </si>
  <si>
    <r>
      <rPr>
        <sz val="9"/>
        <rFont val="Arial"/>
        <family val="2"/>
      </rPr>
      <t>1-2NTH8GZ5</t>
    </r>
  </si>
  <si>
    <r>
      <rPr>
        <sz val="9"/>
        <rFont val="Arial"/>
        <family val="2"/>
      </rPr>
      <t>E00038227</t>
    </r>
  </si>
  <si>
    <r>
      <rPr>
        <sz val="9"/>
        <rFont val="Arial"/>
        <family val="2"/>
      </rPr>
      <t>19-JAN-2023</t>
    </r>
  </si>
  <si>
    <r>
      <rPr>
        <sz val="9"/>
        <rFont val="Arial"/>
        <family val="2"/>
      </rPr>
      <t>CD RF SBU E0JV142 1-1KVTNW2D</t>
    </r>
  </si>
  <si>
    <r>
      <rPr>
        <sz val="9"/>
        <rFont val="Arial"/>
        <family val="2"/>
      </rPr>
      <t>1-1KVTNW2D-9638478</t>
    </r>
  </si>
  <si>
    <r>
      <rPr>
        <sz val="9"/>
        <rFont val="Arial"/>
        <family val="2"/>
      </rPr>
      <t>E00040693</t>
    </r>
  </si>
  <si>
    <r>
      <rPr>
        <sz val="9"/>
        <rFont val="Arial"/>
        <family val="2"/>
      </rPr>
      <t>01-FEB-2023</t>
    </r>
  </si>
  <si>
    <r>
      <rPr>
        <sz val="9"/>
        <rFont val="Arial"/>
        <family val="2"/>
      </rPr>
      <t>1-1KVTNW2D-9656293</t>
    </r>
  </si>
  <si>
    <r>
      <rPr>
        <sz val="9"/>
        <rFont val="Arial"/>
        <family val="2"/>
      </rPr>
      <t>E00042339</t>
    </r>
  </si>
  <si>
    <r>
      <rPr>
        <sz val="9"/>
        <rFont val="Arial"/>
        <family val="2"/>
      </rPr>
      <t>08-FEB-2023</t>
    </r>
  </si>
  <si>
    <r>
      <rPr>
        <sz val="9"/>
        <rFont val="Arial"/>
        <family val="2"/>
      </rPr>
      <t>1-1KVTNW2D-9823256</t>
    </r>
  </si>
  <si>
    <r>
      <rPr>
        <sz val="9"/>
        <rFont val="Arial"/>
        <family val="2"/>
      </rPr>
      <t>E00046243</t>
    </r>
  </si>
  <si>
    <r>
      <rPr>
        <sz val="9"/>
        <rFont val="Arial"/>
        <family val="2"/>
      </rPr>
      <t>DOR1010536.0001XXXXXXX</t>
    </r>
  </si>
  <si>
    <r>
      <rPr>
        <sz val="9"/>
        <rFont val="Arial"/>
        <family val="2"/>
      </rPr>
      <t>230318498</t>
    </r>
  </si>
  <si>
    <r>
      <rPr>
        <sz val="9"/>
        <rFont val="Arial"/>
        <family val="2"/>
      </rPr>
      <t>1-1KVTNW2D-9862219</t>
    </r>
  </si>
  <si>
    <r>
      <rPr>
        <sz val="9"/>
        <rFont val="Arial"/>
        <family val="2"/>
      </rPr>
      <t>E00047578</t>
    </r>
  </si>
  <si>
    <r>
      <rPr>
        <sz val="9"/>
        <rFont val="Arial"/>
        <family val="2"/>
      </rPr>
      <t>01-MAR-2023</t>
    </r>
  </si>
  <si>
    <r>
      <rPr>
        <sz val="9"/>
        <rFont val="Arial"/>
        <family val="2"/>
      </rPr>
      <t>DOR1024940.0001XXXXXXX</t>
    </r>
  </si>
  <si>
    <r>
      <rPr>
        <sz val="9"/>
        <rFont val="Arial"/>
        <family val="2"/>
      </rPr>
      <t>230319631</t>
    </r>
  </si>
  <si>
    <r>
      <rPr>
        <sz val="9"/>
        <rFont val="Arial"/>
        <family val="2"/>
      </rPr>
      <t>1-1KVTNW2D-9975859</t>
    </r>
  </si>
  <si>
    <r>
      <rPr>
        <sz val="9"/>
        <rFont val="Arial"/>
        <family val="2"/>
      </rPr>
      <t>1-2QJFSCZA</t>
    </r>
  </si>
  <si>
    <r>
      <rPr>
        <sz val="9"/>
        <rFont val="Arial"/>
        <family val="2"/>
      </rPr>
      <t>E00051005</t>
    </r>
  </si>
  <si>
    <r>
      <rPr>
        <sz val="9"/>
        <rFont val="Arial"/>
        <family val="2"/>
      </rPr>
      <t>21-MAR-2023</t>
    </r>
  </si>
  <si>
    <r>
      <rPr>
        <sz val="9"/>
        <rFont val="Arial"/>
        <family val="2"/>
      </rPr>
      <t>1-1KVTNW2D-9997714</t>
    </r>
  </si>
  <si>
    <r>
      <rPr>
        <sz val="9"/>
        <rFont val="Arial"/>
        <family val="2"/>
      </rPr>
      <t>E00051327</t>
    </r>
  </si>
  <si>
    <r>
      <rPr>
        <sz val="9"/>
        <rFont val="Arial"/>
        <family val="2"/>
      </rPr>
      <t>22-MAR-2023</t>
    </r>
  </si>
  <si>
    <r>
      <rPr>
        <sz val="9"/>
        <rFont val="Arial"/>
        <family val="2"/>
      </rPr>
      <t>1-1KVTNW2D-10038490</t>
    </r>
  </si>
  <si>
    <r>
      <rPr>
        <sz val="9"/>
        <rFont val="Arial"/>
        <family val="2"/>
      </rPr>
      <t>E00052267</t>
    </r>
  </si>
  <si>
    <r>
      <rPr>
        <sz val="9"/>
        <rFont val="Arial"/>
        <family val="2"/>
      </rPr>
      <t>30-MAR-2023</t>
    </r>
  </si>
  <si>
    <r>
      <rPr>
        <sz val="9"/>
        <rFont val="Arial"/>
        <family val="2"/>
      </rPr>
      <t>DOR1033025.0001XXXXXXX</t>
    </r>
  </si>
  <si>
    <r>
      <rPr>
        <sz val="9"/>
        <rFont val="Arial"/>
        <family val="2"/>
      </rPr>
      <t>E00052265</t>
    </r>
  </si>
  <si>
    <r>
      <rPr>
        <sz val="9"/>
        <rFont val="Arial"/>
        <family val="2"/>
      </rPr>
      <t>1-1KVTNW2D-10109865</t>
    </r>
  </si>
  <si>
    <r>
      <rPr>
        <sz val="9"/>
        <rFont val="Arial"/>
        <family val="2"/>
      </rPr>
      <t>E00054587</t>
    </r>
  </si>
  <si>
    <r>
      <rPr>
        <sz val="9"/>
        <rFont val="Arial"/>
        <family val="2"/>
      </rPr>
      <t>12-APR-2023</t>
    </r>
  </si>
  <si>
    <r>
      <rPr>
        <sz val="9"/>
        <rFont val="Arial"/>
        <family val="2"/>
      </rPr>
      <t>CD RF SBU E0JV238 1-1KVTNW2D</t>
    </r>
  </si>
  <si>
    <r>
      <rPr>
        <sz val="9"/>
        <rFont val="Arial"/>
        <family val="2"/>
      </rPr>
      <t>1-1KVTNW2D-10219918</t>
    </r>
  </si>
  <si>
    <r>
      <rPr>
        <sz val="9"/>
        <rFont val="Arial"/>
        <family val="2"/>
      </rPr>
      <t>1-2SLONLD5</t>
    </r>
  </si>
  <si>
    <r>
      <rPr>
        <sz val="9"/>
        <rFont val="Arial"/>
        <family val="2"/>
      </rPr>
      <t>1-2SLONLEN</t>
    </r>
  </si>
  <si>
    <r>
      <rPr>
        <sz val="9"/>
        <rFont val="Arial"/>
        <family val="2"/>
      </rPr>
      <t>04-MAY-2023</t>
    </r>
  </si>
  <si>
    <r>
      <rPr>
        <sz val="9"/>
        <rFont val="Arial"/>
        <family val="2"/>
      </rPr>
      <t>DOR1059111.0001XXXXXXX</t>
    </r>
  </si>
  <si>
    <r>
      <rPr>
        <sz val="9"/>
        <rFont val="Arial"/>
        <family val="2"/>
      </rPr>
      <t>E00060094</t>
    </r>
  </si>
  <si>
    <r>
      <rPr>
        <sz val="9"/>
        <rFont val="Arial"/>
        <family val="2"/>
      </rPr>
      <t>1-1KVTNW2D-10217617</t>
    </r>
  </si>
  <si>
    <r>
      <rPr>
        <sz val="9"/>
        <rFont val="Arial"/>
        <family val="2"/>
      </rPr>
      <t>E00060097</t>
    </r>
  </si>
  <si>
    <r>
      <rPr>
        <sz val="9"/>
        <rFont val="Arial"/>
        <family val="2"/>
      </rPr>
      <t>Closing Balance</t>
    </r>
  </si>
  <si>
    <r>
      <rPr>
        <sz val="9"/>
        <rFont val="Arial"/>
        <family val="2"/>
      </rPr>
      <t>1948</t>
    </r>
  </si>
  <si>
    <r>
      <rPr>
        <b/>
        <sz val="9"/>
        <rFont val="Arial"/>
        <family val="2"/>
      </rPr>
      <t xml:space="preserve">Transaction Type
</t>
    </r>
  </si>
  <si>
    <r>
      <rPr>
        <b/>
        <sz val="9"/>
        <rFont val="Arial"/>
        <family val="2"/>
      </rPr>
      <t>Transaction Date</t>
    </r>
  </si>
  <si>
    <r>
      <rPr>
        <b/>
        <sz val="9"/>
        <rFont val="Arial"/>
        <family val="2"/>
      </rPr>
      <t>Instrument Number</t>
    </r>
  </si>
  <si>
    <r>
      <rPr>
        <b/>
        <sz val="9"/>
        <rFont val="Arial"/>
        <family val="2"/>
      </rPr>
      <t>Policy No</t>
    </r>
  </si>
  <si>
    <r>
      <rPr>
        <b/>
        <sz val="9"/>
        <rFont val="Arial"/>
        <family val="2"/>
      </rPr>
      <t>ARN</t>
    </r>
  </si>
  <si>
    <r>
      <rPr>
        <b/>
        <sz val="9"/>
        <rFont val="Arial"/>
        <family val="2"/>
      </rPr>
      <t>CSC</t>
    </r>
  </si>
  <si>
    <r>
      <rPr>
        <b/>
        <sz val="9"/>
        <rFont val="Arial"/>
        <family val="2"/>
      </rPr>
      <t xml:space="preserve">Branch
</t>
    </r>
  </si>
  <si>
    <r>
      <rPr>
        <b/>
        <sz val="9"/>
        <rFont val="Arial"/>
        <family val="2"/>
      </rPr>
      <t>Client</t>
    </r>
  </si>
  <si>
    <r>
      <rPr>
        <b/>
        <sz val="9"/>
        <rFont val="Arial"/>
        <family val="2"/>
      </rPr>
      <t>Agent</t>
    </r>
  </si>
  <si>
    <r>
      <rPr>
        <b/>
        <sz val="9"/>
        <rFont val="Arial"/>
        <family val="2"/>
      </rPr>
      <t>Policy Effective Date</t>
    </r>
  </si>
  <si>
    <r>
      <rPr>
        <b/>
        <sz val="9"/>
        <rFont val="Arial"/>
        <family val="2"/>
      </rPr>
      <t>Policy Type</t>
    </r>
  </si>
  <si>
    <r>
      <rPr>
        <b/>
        <sz val="9"/>
        <rFont val="Arial"/>
        <family val="2"/>
      </rPr>
      <t>Insured Name</t>
    </r>
  </si>
  <si>
    <r>
      <rPr>
        <b/>
        <sz val="9"/>
        <rFont val="Arial"/>
        <family val="2"/>
      </rPr>
      <t>Amount in INR(DR)</t>
    </r>
  </si>
  <si>
    <r>
      <rPr>
        <b/>
        <sz val="9"/>
        <rFont val="Arial"/>
        <family val="2"/>
      </rPr>
      <t>Amount in INR(CR)</t>
    </r>
  </si>
  <si>
    <r>
      <rPr>
        <b/>
        <sz val="9"/>
        <rFont val="Arial"/>
        <family val="2"/>
      </rPr>
      <t>Status</t>
    </r>
  </si>
  <si>
    <r>
      <rPr>
        <b/>
        <sz val="9"/>
        <rFont val="Arial"/>
        <family val="2"/>
      </rPr>
      <t>Reversal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</si>
</sst>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 applyProtection="1">
      <alignment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/>
    <xf numFmtId="0" fontId="4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9" borderId="3" xfId="0" applyFont="1" applyFill="1" applyBorder="1" applyAlignment="1">
      <alignment horizontal="left" vertical="top"/>
    </xf>
    <xf numFmtId="43" fontId="2" fillId="2" borderId="0" xfId="1" applyFont="1" applyFill="1" applyAlignment="1" applyProtection="1">
      <alignment wrapText="1"/>
      <protection locked="0"/>
    </xf>
    <xf numFmtId="43" fontId="4" fillId="7" borderId="3" xfId="1" applyFont="1" applyFill="1" applyBorder="1" applyAlignment="1">
      <alignment horizontal="left" vertical="top" wrapText="1"/>
    </xf>
    <xf numFmtId="43" fontId="2" fillId="0" borderId="0" xfId="1" applyFont="1"/>
    <xf numFmtId="0" fontId="6" fillId="10" borderId="3" xfId="0" applyFont="1" applyFill="1" applyBorder="1" applyAlignment="1">
      <alignment horizontal="left" vertical="top"/>
    </xf>
    <xf numFmtId="15" fontId="6" fillId="10" borderId="3" xfId="0" applyNumberFormat="1" applyFont="1" applyFill="1" applyBorder="1" applyAlignment="1">
      <alignment horizontal="left" vertical="top"/>
    </xf>
    <xf numFmtId="43" fontId="6" fillId="10" borderId="3" xfId="1" applyFont="1" applyFill="1" applyBorder="1" applyAlignment="1">
      <alignment horizontal="right" vertical="top"/>
    </xf>
    <xf numFmtId="0" fontId="6" fillId="11" borderId="3" xfId="0" applyFont="1" applyFill="1" applyBorder="1" applyAlignment="1">
      <alignment horizontal="left" vertical="top"/>
    </xf>
    <xf numFmtId="15" fontId="6" fillId="11" borderId="3" xfId="0" applyNumberFormat="1" applyFont="1" applyFill="1" applyBorder="1" applyAlignment="1">
      <alignment horizontal="left" vertical="top"/>
    </xf>
    <xf numFmtId="43" fontId="6" fillId="11" borderId="3" xfId="1" applyFont="1" applyFill="1" applyBorder="1" applyAlignment="1">
      <alignment horizontal="right" vertical="top"/>
    </xf>
    <xf numFmtId="0" fontId="6" fillId="12" borderId="3" xfId="0" applyFont="1" applyFill="1" applyBorder="1" applyAlignment="1">
      <alignment horizontal="left" vertical="top"/>
    </xf>
    <xf numFmtId="15" fontId="6" fillId="12" borderId="3" xfId="0" applyNumberFormat="1" applyFont="1" applyFill="1" applyBorder="1" applyAlignment="1">
      <alignment horizontal="left" vertical="top"/>
    </xf>
    <xf numFmtId="43" fontId="6" fillId="12" borderId="3" xfId="1" applyFont="1" applyFill="1" applyBorder="1" applyAlignment="1">
      <alignment horizontal="right" vertical="top"/>
    </xf>
    <xf numFmtId="43" fontId="2" fillId="0" borderId="0" xfId="0" applyNumberFormat="1" applyFont="1"/>
    <xf numFmtId="43" fontId="8" fillId="1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77"/>
  <sheetViews>
    <sheetView tabSelected="1" topLeftCell="A59" workbookViewId="0">
      <selection activeCell="Q71" sqref="Q71"/>
    </sheetView>
  </sheetViews>
  <sheetFormatPr defaultColWidth="9.28515625" defaultRowHeight="12" x14ac:dyDescent="0.2"/>
  <cols>
    <col min="1" max="9" width="9.28515625" style="3"/>
    <col min="10" max="10" width="13.42578125" style="3" customWidth="1"/>
    <col min="11" max="12" width="9.28515625" style="3"/>
    <col min="13" max="14" width="11.140625" style="12" bestFit="1" customWidth="1"/>
    <col min="15" max="16384" width="9.28515625" style="3"/>
  </cols>
  <sheetData>
    <row r="1" spans="1:17" ht="20.100000000000001" customHeight="1" x14ac:dyDescent="0.2">
      <c r="A1" s="1"/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0"/>
      <c r="N1" s="10"/>
      <c r="O1" s="1"/>
      <c r="P1" s="1"/>
    </row>
    <row r="2" spans="1:17" ht="15" customHeight="1" x14ac:dyDescent="0.2">
      <c r="A2" s="1"/>
      <c r="B2" s="1"/>
      <c r="C2" s="4" t="s">
        <v>2</v>
      </c>
      <c r="D2" s="1"/>
      <c r="E2" s="1"/>
      <c r="F2" s="1"/>
      <c r="G2" s="1"/>
      <c r="H2" s="1"/>
      <c r="I2" s="1"/>
      <c r="J2" s="1"/>
      <c r="K2" s="1"/>
      <c r="L2" s="1"/>
      <c r="M2" s="10"/>
      <c r="N2" s="10"/>
      <c r="O2" s="1"/>
      <c r="P2" s="1"/>
    </row>
    <row r="3" spans="1:17" ht="15" customHeight="1" x14ac:dyDescent="0.2">
      <c r="A3" s="5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0"/>
      <c r="N3" s="10"/>
      <c r="O3" s="1"/>
      <c r="P3" s="1"/>
    </row>
    <row r="4" spans="1:17" ht="15" customHeight="1" x14ac:dyDescent="0.2">
      <c r="A4" s="6" t="s">
        <v>3</v>
      </c>
      <c r="B4" s="7" t="s">
        <v>4</v>
      </c>
      <c r="C4" s="1"/>
      <c r="D4" s="1"/>
      <c r="E4" s="1"/>
      <c r="F4" s="1"/>
      <c r="G4" s="1"/>
      <c r="H4" s="1"/>
      <c r="I4" s="1"/>
      <c r="J4" s="1"/>
      <c r="K4" s="1"/>
      <c r="L4" s="1"/>
      <c r="M4" s="10"/>
      <c r="N4" s="10"/>
      <c r="O4" s="1"/>
      <c r="P4" s="1"/>
    </row>
    <row r="5" spans="1:17" ht="15" customHeight="1" x14ac:dyDescent="0.2">
      <c r="A5" s="6" t="s">
        <v>5</v>
      </c>
      <c r="B5" s="8" t="s">
        <v>6</v>
      </c>
      <c r="C5" s="1"/>
      <c r="D5" s="1"/>
      <c r="E5" s="1"/>
      <c r="F5" s="1"/>
      <c r="G5" s="1"/>
      <c r="H5" s="1"/>
      <c r="I5" s="1"/>
      <c r="J5" s="1"/>
      <c r="K5" s="1"/>
      <c r="L5" s="1"/>
      <c r="M5" s="10"/>
      <c r="N5" s="10"/>
      <c r="O5" s="1"/>
      <c r="P5" s="1"/>
    </row>
    <row r="6" spans="1:17" ht="15" customHeight="1" x14ac:dyDescent="0.2">
      <c r="A6" s="6" t="s">
        <v>7</v>
      </c>
      <c r="B6" s="9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0"/>
      <c r="N6" s="10"/>
      <c r="O6" s="1"/>
      <c r="P6" s="1"/>
    </row>
    <row r="7" spans="1:17" ht="15" customHeight="1" x14ac:dyDescent="0.2">
      <c r="A7" s="6" t="s">
        <v>9</v>
      </c>
      <c r="B7" s="9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0"/>
      <c r="N7" s="10"/>
      <c r="O7" s="1"/>
      <c r="P7" s="1"/>
    </row>
    <row r="8" spans="1:17" ht="15" customHeight="1" x14ac:dyDescent="0.2">
      <c r="A8" s="7" t="s">
        <v>11</v>
      </c>
      <c r="B8" s="8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0"/>
      <c r="N8" s="10"/>
      <c r="O8" s="1"/>
      <c r="P8" s="1"/>
    </row>
    <row r="9" spans="1:17" ht="15" customHeight="1" x14ac:dyDescent="0.2">
      <c r="A9" s="5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0"/>
      <c r="N9" s="10"/>
      <c r="O9" s="1"/>
      <c r="P9" s="1"/>
    </row>
    <row r="10" spans="1:17" ht="15" customHeight="1" x14ac:dyDescent="0.2">
      <c r="A10" s="7" t="s">
        <v>178</v>
      </c>
      <c r="B10" s="7" t="s">
        <v>179</v>
      </c>
      <c r="C10" s="7" t="s">
        <v>180</v>
      </c>
      <c r="D10" s="7" t="s">
        <v>181</v>
      </c>
      <c r="E10" s="7" t="s">
        <v>182</v>
      </c>
      <c r="F10" s="7" t="s">
        <v>183</v>
      </c>
      <c r="G10" s="7" t="s">
        <v>184</v>
      </c>
      <c r="H10" s="7" t="s">
        <v>185</v>
      </c>
      <c r="I10" s="7" t="s">
        <v>186</v>
      </c>
      <c r="J10" s="7" t="s">
        <v>187</v>
      </c>
      <c r="K10" s="7" t="s">
        <v>188</v>
      </c>
      <c r="L10" s="7" t="s">
        <v>189</v>
      </c>
      <c r="M10" s="11" t="s">
        <v>190</v>
      </c>
      <c r="N10" s="11" t="s">
        <v>191</v>
      </c>
      <c r="O10" s="7" t="s">
        <v>192</v>
      </c>
      <c r="P10" s="7" t="s">
        <v>193</v>
      </c>
    </row>
    <row r="11" spans="1:17" ht="15" customHeight="1" x14ac:dyDescent="0.2">
      <c r="A11" s="16" t="s">
        <v>13</v>
      </c>
      <c r="B11" s="17">
        <v>44159</v>
      </c>
      <c r="C11" s="16" t="s">
        <v>14</v>
      </c>
      <c r="D11" s="16" t="s">
        <v>15</v>
      </c>
      <c r="E11" s="16" t="s">
        <v>16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17</v>
      </c>
      <c r="K11" s="16" t="s">
        <v>18</v>
      </c>
      <c r="L11" s="16" t="s">
        <v>19</v>
      </c>
      <c r="M11" s="18">
        <v>0</v>
      </c>
      <c r="N11" s="18">
        <v>0</v>
      </c>
      <c r="O11" s="16" t="s">
        <v>20</v>
      </c>
      <c r="P11" s="16" t="s">
        <v>0</v>
      </c>
    </row>
    <row r="12" spans="1:17" ht="15" customHeight="1" x14ac:dyDescent="0.2">
      <c r="A12" s="19" t="s">
        <v>21</v>
      </c>
      <c r="B12" s="20">
        <v>44159</v>
      </c>
      <c r="C12" s="19" t="s">
        <v>22</v>
      </c>
      <c r="D12" s="19" t="s">
        <v>15</v>
      </c>
      <c r="E12" s="19" t="s">
        <v>16</v>
      </c>
      <c r="F12" s="19" t="s">
        <v>23</v>
      </c>
      <c r="G12" s="19" t="s">
        <v>24</v>
      </c>
      <c r="H12" s="19" t="s">
        <v>25</v>
      </c>
      <c r="I12" s="19" t="s">
        <v>26</v>
      </c>
      <c r="J12" s="19" t="s">
        <v>0</v>
      </c>
      <c r="K12" s="19" t="s">
        <v>0</v>
      </c>
      <c r="L12" s="19" t="s">
        <v>19</v>
      </c>
      <c r="M12" s="21">
        <v>0</v>
      </c>
      <c r="N12" s="21">
        <v>2205.16</v>
      </c>
      <c r="O12" s="19" t="s">
        <v>27</v>
      </c>
      <c r="P12" s="19" t="s">
        <v>28</v>
      </c>
      <c r="Q12" s="22">
        <f>N12-M12</f>
        <v>2205.16</v>
      </c>
    </row>
    <row r="13" spans="1:17" ht="15" customHeight="1" x14ac:dyDescent="0.2">
      <c r="A13" s="19" t="s">
        <v>21</v>
      </c>
      <c r="B13" s="20">
        <v>44159</v>
      </c>
      <c r="C13" s="19" t="s">
        <v>22</v>
      </c>
      <c r="D13" s="19" t="s">
        <v>15</v>
      </c>
      <c r="E13" s="19" t="s">
        <v>16</v>
      </c>
      <c r="F13" s="19" t="s">
        <v>23</v>
      </c>
      <c r="G13" s="19" t="s">
        <v>24</v>
      </c>
      <c r="H13" s="19" t="s">
        <v>25</v>
      </c>
      <c r="I13" s="19" t="s">
        <v>26</v>
      </c>
      <c r="J13" s="19" t="s">
        <v>0</v>
      </c>
      <c r="K13" s="19" t="s">
        <v>0</v>
      </c>
      <c r="L13" s="19" t="s">
        <v>19</v>
      </c>
      <c r="M13" s="21">
        <v>2205.16</v>
      </c>
      <c r="N13" s="21">
        <v>0</v>
      </c>
      <c r="O13" s="19" t="s">
        <v>27</v>
      </c>
      <c r="P13" s="19" t="s">
        <v>28</v>
      </c>
      <c r="Q13" s="22">
        <f>Q12+N13-M13</f>
        <v>0</v>
      </c>
    </row>
    <row r="14" spans="1:17" ht="15" customHeight="1" x14ac:dyDescent="0.2">
      <c r="A14" s="13" t="s">
        <v>29</v>
      </c>
      <c r="B14" s="14">
        <v>44218</v>
      </c>
      <c r="C14" s="13" t="s">
        <v>30</v>
      </c>
      <c r="D14" s="13" t="s">
        <v>15</v>
      </c>
      <c r="E14" s="13" t="s">
        <v>0</v>
      </c>
      <c r="F14" s="13" t="s">
        <v>23</v>
      </c>
      <c r="G14" s="13" t="s">
        <v>24</v>
      </c>
      <c r="H14" s="13" t="s">
        <v>0</v>
      </c>
      <c r="I14" s="13" t="s">
        <v>0</v>
      </c>
      <c r="J14" s="13" t="s">
        <v>0</v>
      </c>
      <c r="K14" s="13" t="s">
        <v>0</v>
      </c>
      <c r="L14" s="13" t="s">
        <v>0</v>
      </c>
      <c r="M14" s="15">
        <v>0</v>
      </c>
      <c r="N14" s="15">
        <v>2299</v>
      </c>
      <c r="O14" s="13" t="s">
        <v>27</v>
      </c>
      <c r="P14" s="9" t="s">
        <v>0</v>
      </c>
      <c r="Q14" s="22">
        <f t="shared" ref="Q14:Q76" si="0">Q13+N14-M14</f>
        <v>2299</v>
      </c>
    </row>
    <row r="15" spans="1:17" ht="15" customHeight="1" x14ac:dyDescent="0.2">
      <c r="A15" s="16" t="s">
        <v>13</v>
      </c>
      <c r="B15" s="17">
        <v>44229</v>
      </c>
      <c r="C15" s="16" t="s">
        <v>31</v>
      </c>
      <c r="D15" s="16" t="s">
        <v>15</v>
      </c>
      <c r="E15" s="16" t="s">
        <v>32</v>
      </c>
      <c r="F15" s="16" t="s">
        <v>0</v>
      </c>
      <c r="G15" s="16" t="s">
        <v>0</v>
      </c>
      <c r="H15" s="16" t="s">
        <v>26</v>
      </c>
      <c r="I15" s="16" t="s">
        <v>26</v>
      </c>
      <c r="J15" s="16" t="s">
        <v>33</v>
      </c>
      <c r="K15" s="16" t="s">
        <v>18</v>
      </c>
      <c r="L15" s="16" t="s">
        <v>19</v>
      </c>
      <c r="M15" s="18">
        <v>1261</v>
      </c>
      <c r="N15" s="18">
        <v>0</v>
      </c>
      <c r="O15" s="16" t="s">
        <v>20</v>
      </c>
      <c r="P15" s="16" t="s">
        <v>0</v>
      </c>
      <c r="Q15" s="22">
        <f t="shared" si="0"/>
        <v>1038</v>
      </c>
    </row>
    <row r="16" spans="1:17" ht="15" customHeight="1" x14ac:dyDescent="0.2">
      <c r="A16" s="16" t="s">
        <v>13</v>
      </c>
      <c r="B16" s="17">
        <v>44259</v>
      </c>
      <c r="C16" s="16" t="s">
        <v>34</v>
      </c>
      <c r="D16" s="16" t="s">
        <v>15</v>
      </c>
      <c r="E16" s="16" t="s">
        <v>35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36</v>
      </c>
      <c r="K16" s="16" t="s">
        <v>18</v>
      </c>
      <c r="L16" s="16" t="s">
        <v>19</v>
      </c>
      <c r="M16" s="18">
        <v>13743</v>
      </c>
      <c r="N16" s="18">
        <v>0</v>
      </c>
      <c r="O16" s="16" t="s">
        <v>37</v>
      </c>
      <c r="P16" s="16" t="s">
        <v>0</v>
      </c>
      <c r="Q16" s="22">
        <f t="shared" si="0"/>
        <v>-12705</v>
      </c>
    </row>
    <row r="17" spans="1:17" ht="15" customHeight="1" x14ac:dyDescent="0.2">
      <c r="A17" s="19" t="s">
        <v>21</v>
      </c>
      <c r="B17" s="20">
        <v>44259</v>
      </c>
      <c r="C17" s="19" t="s">
        <v>38</v>
      </c>
      <c r="D17" s="19" t="s">
        <v>15</v>
      </c>
      <c r="E17" s="19" t="s">
        <v>35</v>
      </c>
      <c r="F17" s="19" t="s">
        <v>23</v>
      </c>
      <c r="G17" s="19" t="s">
        <v>24</v>
      </c>
      <c r="H17" s="19" t="s">
        <v>25</v>
      </c>
      <c r="I17" s="19" t="s">
        <v>26</v>
      </c>
      <c r="J17" s="19" t="s">
        <v>0</v>
      </c>
      <c r="K17" s="19" t="s">
        <v>0</v>
      </c>
      <c r="L17" s="19" t="s">
        <v>19</v>
      </c>
      <c r="M17" s="21">
        <v>0</v>
      </c>
      <c r="N17" s="21">
        <v>18172</v>
      </c>
      <c r="O17" s="19" t="s">
        <v>27</v>
      </c>
      <c r="P17" s="19" t="s">
        <v>0</v>
      </c>
      <c r="Q17" s="22">
        <f t="shared" si="0"/>
        <v>5467</v>
      </c>
    </row>
    <row r="18" spans="1:17" ht="15" customHeight="1" x14ac:dyDescent="0.2">
      <c r="A18" s="16" t="s">
        <v>13</v>
      </c>
      <c r="B18" s="17">
        <v>44263</v>
      </c>
      <c r="C18" s="16" t="s">
        <v>39</v>
      </c>
      <c r="D18" s="16" t="s">
        <v>15</v>
      </c>
      <c r="E18" s="16" t="s">
        <v>40</v>
      </c>
      <c r="F18" s="16" t="s">
        <v>0</v>
      </c>
      <c r="G18" s="16" t="s">
        <v>0</v>
      </c>
      <c r="H18" s="16" t="s">
        <v>26</v>
      </c>
      <c r="I18" s="16" t="s">
        <v>26</v>
      </c>
      <c r="J18" s="16" t="s">
        <v>36</v>
      </c>
      <c r="K18" s="16" t="s">
        <v>18</v>
      </c>
      <c r="L18" s="16" t="s">
        <v>19</v>
      </c>
      <c r="M18" s="18">
        <v>1261</v>
      </c>
      <c r="N18" s="18">
        <v>0</v>
      </c>
      <c r="O18" s="16" t="s">
        <v>37</v>
      </c>
      <c r="P18" s="16" t="s">
        <v>0</v>
      </c>
      <c r="Q18" s="22">
        <f t="shared" si="0"/>
        <v>4206</v>
      </c>
    </row>
    <row r="19" spans="1:17" ht="15" customHeight="1" x14ac:dyDescent="0.2">
      <c r="A19" s="19" t="s">
        <v>21</v>
      </c>
      <c r="B19" s="20">
        <v>44263</v>
      </c>
      <c r="C19" s="19" t="s">
        <v>41</v>
      </c>
      <c r="D19" s="19" t="s">
        <v>15</v>
      </c>
      <c r="E19" s="19" t="s">
        <v>40</v>
      </c>
      <c r="F19" s="19" t="s">
        <v>23</v>
      </c>
      <c r="G19" s="19" t="s">
        <v>24</v>
      </c>
      <c r="H19" s="19" t="s">
        <v>25</v>
      </c>
      <c r="I19" s="19" t="s">
        <v>26</v>
      </c>
      <c r="J19" s="19" t="s">
        <v>0</v>
      </c>
      <c r="K19" s="19" t="s">
        <v>0</v>
      </c>
      <c r="L19" s="19" t="s">
        <v>19</v>
      </c>
      <c r="M19" s="21">
        <v>0</v>
      </c>
      <c r="N19" s="21">
        <v>2205.16</v>
      </c>
      <c r="O19" s="19" t="s">
        <v>27</v>
      </c>
      <c r="P19" s="19" t="s">
        <v>0</v>
      </c>
      <c r="Q19" s="22">
        <f t="shared" si="0"/>
        <v>6411.16</v>
      </c>
    </row>
    <row r="20" spans="1:17" ht="15" customHeight="1" x14ac:dyDescent="0.2">
      <c r="A20" s="19" t="s">
        <v>21</v>
      </c>
      <c r="B20" s="20">
        <v>44263</v>
      </c>
      <c r="C20" s="19" t="s">
        <v>42</v>
      </c>
      <c r="D20" s="19" t="s">
        <v>0</v>
      </c>
      <c r="E20" s="19" t="s">
        <v>43</v>
      </c>
      <c r="F20" s="19" t="s">
        <v>23</v>
      </c>
      <c r="G20" s="19" t="s">
        <v>24</v>
      </c>
      <c r="H20" s="19" t="s">
        <v>25</v>
      </c>
      <c r="I20" s="19" t="s">
        <v>26</v>
      </c>
      <c r="J20" s="19" t="s">
        <v>0</v>
      </c>
      <c r="K20" s="19" t="s">
        <v>0</v>
      </c>
      <c r="L20" s="19" t="s">
        <v>19</v>
      </c>
      <c r="M20" s="21">
        <v>0</v>
      </c>
      <c r="N20" s="21">
        <v>11322.1</v>
      </c>
      <c r="O20" s="19" t="s">
        <v>27</v>
      </c>
      <c r="P20" s="19" t="s">
        <v>0</v>
      </c>
      <c r="Q20" s="22">
        <f t="shared" si="0"/>
        <v>17733.260000000002</v>
      </c>
    </row>
    <row r="21" spans="1:17" ht="15" customHeight="1" x14ac:dyDescent="0.2">
      <c r="A21" s="16" t="s">
        <v>13</v>
      </c>
      <c r="B21" s="17">
        <v>44272</v>
      </c>
      <c r="C21" s="16" t="s">
        <v>44</v>
      </c>
      <c r="D21" s="16" t="s">
        <v>15</v>
      </c>
      <c r="E21" s="16" t="s">
        <v>45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46</v>
      </c>
      <c r="K21" s="16" t="s">
        <v>18</v>
      </c>
      <c r="L21" s="16" t="s">
        <v>19</v>
      </c>
      <c r="M21" s="18">
        <v>7542</v>
      </c>
      <c r="N21" s="18">
        <v>0</v>
      </c>
      <c r="O21" s="16" t="s">
        <v>37</v>
      </c>
      <c r="P21" s="16" t="s">
        <v>0</v>
      </c>
      <c r="Q21" s="22">
        <f t="shared" si="0"/>
        <v>10191.260000000002</v>
      </c>
    </row>
    <row r="22" spans="1:17" ht="15" customHeight="1" x14ac:dyDescent="0.2">
      <c r="A22" s="16" t="s">
        <v>13</v>
      </c>
      <c r="B22" s="17">
        <v>44286</v>
      </c>
      <c r="C22" s="16" t="s">
        <v>47</v>
      </c>
      <c r="D22" s="16" t="s">
        <v>15</v>
      </c>
      <c r="E22" s="16" t="s">
        <v>32</v>
      </c>
      <c r="F22" s="16" t="s">
        <v>0</v>
      </c>
      <c r="G22" s="16" t="s">
        <v>0</v>
      </c>
      <c r="H22" s="16" t="s">
        <v>26</v>
      </c>
      <c r="I22" s="16" t="s">
        <v>26</v>
      </c>
      <c r="J22" s="16" t="s">
        <v>33</v>
      </c>
      <c r="K22" s="16" t="s">
        <v>18</v>
      </c>
      <c r="L22" s="16" t="s">
        <v>19</v>
      </c>
      <c r="M22" s="18">
        <v>-1261</v>
      </c>
      <c r="N22" s="18">
        <v>0</v>
      </c>
      <c r="O22" s="16" t="s">
        <v>48</v>
      </c>
      <c r="P22" s="16" t="s">
        <v>0</v>
      </c>
      <c r="Q22" s="22">
        <f t="shared" si="0"/>
        <v>11452.260000000002</v>
      </c>
    </row>
    <row r="23" spans="1:17" ht="15" customHeight="1" x14ac:dyDescent="0.2">
      <c r="A23" s="19" t="s">
        <v>21</v>
      </c>
      <c r="B23" s="20">
        <v>44341</v>
      </c>
      <c r="C23" s="19" t="s">
        <v>49</v>
      </c>
      <c r="D23" s="19" t="s">
        <v>0</v>
      </c>
      <c r="E23" s="19" t="s">
        <v>50</v>
      </c>
      <c r="F23" s="19" t="s">
        <v>23</v>
      </c>
      <c r="G23" s="19" t="s">
        <v>24</v>
      </c>
      <c r="H23" s="19" t="s">
        <v>25</v>
      </c>
      <c r="I23" s="19" t="s">
        <v>26</v>
      </c>
      <c r="J23" s="19" t="s">
        <v>0</v>
      </c>
      <c r="K23" s="19" t="s">
        <v>0</v>
      </c>
      <c r="L23" s="19" t="s">
        <v>19</v>
      </c>
      <c r="M23" s="21">
        <v>0</v>
      </c>
      <c r="N23" s="21">
        <v>791374</v>
      </c>
      <c r="O23" s="19" t="s">
        <v>27</v>
      </c>
      <c r="P23" s="19" t="s">
        <v>0</v>
      </c>
      <c r="Q23" s="22">
        <f t="shared" si="0"/>
        <v>802826.26</v>
      </c>
    </row>
    <row r="24" spans="1:17" ht="15" customHeight="1" x14ac:dyDescent="0.2">
      <c r="A24" s="16" t="s">
        <v>13</v>
      </c>
      <c r="B24" s="17">
        <v>44344</v>
      </c>
      <c r="C24" s="16" t="s">
        <v>51</v>
      </c>
      <c r="D24" s="16" t="s">
        <v>52</v>
      </c>
      <c r="E24" s="16" t="s">
        <v>53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54</v>
      </c>
      <c r="K24" s="16" t="s">
        <v>18</v>
      </c>
      <c r="L24" s="16" t="s">
        <v>19</v>
      </c>
      <c r="M24" s="18">
        <v>780380</v>
      </c>
      <c r="N24" s="18">
        <v>0</v>
      </c>
      <c r="O24" s="16" t="s">
        <v>37</v>
      </c>
      <c r="P24" s="16" t="s">
        <v>0</v>
      </c>
      <c r="Q24" s="22">
        <f t="shared" si="0"/>
        <v>22446.260000000009</v>
      </c>
    </row>
    <row r="25" spans="1:17" ht="15" customHeight="1" x14ac:dyDescent="0.2">
      <c r="A25" s="16" t="s">
        <v>13</v>
      </c>
      <c r="B25" s="17">
        <v>44354</v>
      </c>
      <c r="C25" s="16" t="s">
        <v>55</v>
      </c>
      <c r="D25" s="16" t="s">
        <v>52</v>
      </c>
      <c r="E25" s="16" t="s">
        <v>56</v>
      </c>
      <c r="F25" s="16" t="s">
        <v>0</v>
      </c>
      <c r="G25" s="16" t="s">
        <v>0</v>
      </c>
      <c r="H25" s="16" t="s">
        <v>0</v>
      </c>
      <c r="I25" s="16" t="s">
        <v>0</v>
      </c>
      <c r="J25" s="16" t="s">
        <v>57</v>
      </c>
      <c r="K25" s="16" t="s">
        <v>18</v>
      </c>
      <c r="L25" s="16" t="s">
        <v>19</v>
      </c>
      <c r="M25" s="18">
        <v>3664</v>
      </c>
      <c r="N25" s="18">
        <v>0</v>
      </c>
      <c r="O25" s="16" t="s">
        <v>37</v>
      </c>
      <c r="P25" s="16" t="s">
        <v>0</v>
      </c>
      <c r="Q25" s="22">
        <f t="shared" si="0"/>
        <v>18782.260000000009</v>
      </c>
    </row>
    <row r="26" spans="1:17" ht="15" customHeight="1" x14ac:dyDescent="0.2">
      <c r="A26" s="19" t="s">
        <v>21</v>
      </c>
      <c r="B26" s="20">
        <v>44358</v>
      </c>
      <c r="C26" s="19" t="s">
        <v>58</v>
      </c>
      <c r="D26" s="19" t="s">
        <v>0</v>
      </c>
      <c r="E26" s="19" t="s">
        <v>59</v>
      </c>
      <c r="F26" s="19" t="s">
        <v>23</v>
      </c>
      <c r="G26" s="19" t="s">
        <v>24</v>
      </c>
      <c r="H26" s="19" t="s">
        <v>25</v>
      </c>
      <c r="I26" s="19" t="s">
        <v>26</v>
      </c>
      <c r="J26" s="19" t="s">
        <v>0</v>
      </c>
      <c r="K26" s="19" t="s">
        <v>0</v>
      </c>
      <c r="L26" s="19" t="s">
        <v>19</v>
      </c>
      <c r="M26" s="21">
        <v>0</v>
      </c>
      <c r="N26" s="21">
        <v>2706.92</v>
      </c>
      <c r="O26" s="19" t="s">
        <v>27</v>
      </c>
      <c r="P26" s="19" t="s">
        <v>0</v>
      </c>
      <c r="Q26" s="22">
        <f t="shared" si="0"/>
        <v>21489.180000000008</v>
      </c>
    </row>
    <row r="27" spans="1:17" ht="15" customHeight="1" x14ac:dyDescent="0.2">
      <c r="A27" s="13" t="s">
        <v>29</v>
      </c>
      <c r="B27" s="14">
        <v>44389</v>
      </c>
      <c r="C27" s="13" t="s">
        <v>60</v>
      </c>
      <c r="D27" s="13" t="s">
        <v>15</v>
      </c>
      <c r="E27" s="13" t="s">
        <v>0</v>
      </c>
      <c r="F27" s="13" t="s">
        <v>23</v>
      </c>
      <c r="G27" s="13" t="s">
        <v>24</v>
      </c>
      <c r="H27" s="13" t="s">
        <v>0</v>
      </c>
      <c r="I27" s="13" t="s">
        <v>0</v>
      </c>
      <c r="J27" s="13" t="s">
        <v>0</v>
      </c>
      <c r="K27" s="13" t="s">
        <v>0</v>
      </c>
      <c r="L27" s="13" t="s">
        <v>0</v>
      </c>
      <c r="M27" s="15">
        <v>0</v>
      </c>
      <c r="N27" s="15">
        <v>406</v>
      </c>
      <c r="O27" s="13" t="s">
        <v>27</v>
      </c>
      <c r="P27" s="9" t="s">
        <v>0</v>
      </c>
      <c r="Q27" s="22">
        <f t="shared" si="0"/>
        <v>21895.180000000008</v>
      </c>
    </row>
    <row r="28" spans="1:17" ht="15" customHeight="1" x14ac:dyDescent="0.2">
      <c r="A28" s="16" t="s">
        <v>13</v>
      </c>
      <c r="B28" s="17">
        <v>44392</v>
      </c>
      <c r="C28" s="16" t="s">
        <v>61</v>
      </c>
      <c r="D28" s="16" t="s">
        <v>52</v>
      </c>
      <c r="E28" s="16" t="s">
        <v>62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63</v>
      </c>
      <c r="K28" s="16" t="s">
        <v>18</v>
      </c>
      <c r="L28" s="16" t="s">
        <v>19</v>
      </c>
      <c r="M28" s="18">
        <v>4865</v>
      </c>
      <c r="N28" s="18">
        <v>0</v>
      </c>
      <c r="O28" s="16" t="s">
        <v>37</v>
      </c>
      <c r="P28" s="16" t="s">
        <v>0</v>
      </c>
      <c r="Q28" s="22">
        <f t="shared" si="0"/>
        <v>17030.180000000008</v>
      </c>
    </row>
    <row r="29" spans="1:17" ht="15" customHeight="1" x14ac:dyDescent="0.2">
      <c r="A29" s="13" t="s">
        <v>29</v>
      </c>
      <c r="B29" s="14">
        <v>44393</v>
      </c>
      <c r="C29" s="13" t="s">
        <v>64</v>
      </c>
      <c r="D29" s="13" t="s">
        <v>52</v>
      </c>
      <c r="E29" s="13" t="s">
        <v>0</v>
      </c>
      <c r="F29" s="13" t="s">
        <v>23</v>
      </c>
      <c r="G29" s="13" t="s">
        <v>24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5">
        <v>0</v>
      </c>
      <c r="N29" s="15">
        <v>3126</v>
      </c>
      <c r="O29" s="13" t="s">
        <v>27</v>
      </c>
      <c r="P29" s="9" t="s">
        <v>0</v>
      </c>
      <c r="Q29" s="22">
        <f t="shared" si="0"/>
        <v>20156.180000000008</v>
      </c>
    </row>
    <row r="30" spans="1:17" ht="15" customHeight="1" x14ac:dyDescent="0.2">
      <c r="A30" s="16" t="s">
        <v>13</v>
      </c>
      <c r="B30" s="17">
        <v>44435</v>
      </c>
      <c r="C30" s="16" t="s">
        <v>65</v>
      </c>
      <c r="D30" s="16" t="s">
        <v>52</v>
      </c>
      <c r="E30" s="16" t="s">
        <v>66</v>
      </c>
      <c r="F30" s="16" t="s">
        <v>0</v>
      </c>
      <c r="G30" s="16" t="s">
        <v>0</v>
      </c>
      <c r="H30" s="16" t="s">
        <v>0</v>
      </c>
      <c r="I30" s="16" t="s">
        <v>0</v>
      </c>
      <c r="J30" s="16" t="s">
        <v>67</v>
      </c>
      <c r="K30" s="16" t="s">
        <v>18</v>
      </c>
      <c r="L30" s="16" t="s">
        <v>19</v>
      </c>
      <c r="M30" s="18">
        <v>4311</v>
      </c>
      <c r="N30" s="18">
        <v>0</v>
      </c>
      <c r="O30" s="16" t="s">
        <v>37</v>
      </c>
      <c r="P30" s="16" t="s">
        <v>0</v>
      </c>
      <c r="Q30" s="22">
        <f t="shared" si="0"/>
        <v>15845.180000000008</v>
      </c>
    </row>
    <row r="31" spans="1:17" ht="15" customHeight="1" x14ac:dyDescent="0.2">
      <c r="A31" s="13" t="s">
        <v>29</v>
      </c>
      <c r="B31" s="14">
        <v>44439</v>
      </c>
      <c r="C31" s="13" t="s">
        <v>68</v>
      </c>
      <c r="D31" s="13" t="s">
        <v>52</v>
      </c>
      <c r="E31" s="13" t="s">
        <v>0</v>
      </c>
      <c r="F31" s="13" t="s">
        <v>23</v>
      </c>
      <c r="G31" s="13" t="s">
        <v>24</v>
      </c>
      <c r="H31" s="13" t="s">
        <v>0</v>
      </c>
      <c r="I31" s="13" t="s">
        <v>0</v>
      </c>
      <c r="J31" s="13" t="s">
        <v>0</v>
      </c>
      <c r="K31" s="13" t="s">
        <v>0</v>
      </c>
      <c r="L31" s="13" t="s">
        <v>0</v>
      </c>
      <c r="M31" s="15">
        <v>0</v>
      </c>
      <c r="N31" s="15">
        <v>1569</v>
      </c>
      <c r="O31" s="13" t="s">
        <v>27</v>
      </c>
      <c r="P31" s="9" t="s">
        <v>0</v>
      </c>
      <c r="Q31" s="22">
        <f t="shared" si="0"/>
        <v>17414.180000000008</v>
      </c>
    </row>
    <row r="32" spans="1:17" ht="15" customHeight="1" x14ac:dyDescent="0.2">
      <c r="A32" s="13" t="s">
        <v>29</v>
      </c>
      <c r="B32" s="14">
        <v>44439</v>
      </c>
      <c r="C32" s="13" t="s">
        <v>69</v>
      </c>
      <c r="D32" s="13" t="s">
        <v>52</v>
      </c>
      <c r="E32" s="13" t="s">
        <v>0</v>
      </c>
      <c r="F32" s="13" t="s">
        <v>23</v>
      </c>
      <c r="G32" s="13" t="s">
        <v>24</v>
      </c>
      <c r="H32" s="13" t="s">
        <v>0</v>
      </c>
      <c r="I32" s="13" t="s">
        <v>0</v>
      </c>
      <c r="J32" s="13" t="s">
        <v>0</v>
      </c>
      <c r="K32" s="13" t="s">
        <v>0</v>
      </c>
      <c r="L32" s="13" t="s">
        <v>0</v>
      </c>
      <c r="M32" s="15">
        <v>0</v>
      </c>
      <c r="N32" s="15">
        <v>1569</v>
      </c>
      <c r="O32" s="13" t="s">
        <v>27</v>
      </c>
      <c r="P32" s="9" t="s">
        <v>0</v>
      </c>
      <c r="Q32" s="22">
        <f t="shared" si="0"/>
        <v>18983.180000000008</v>
      </c>
    </row>
    <row r="33" spans="1:17" ht="15" customHeight="1" x14ac:dyDescent="0.2">
      <c r="A33" s="16" t="s">
        <v>13</v>
      </c>
      <c r="B33" s="17">
        <v>44516</v>
      </c>
      <c r="C33" s="16" t="s">
        <v>70</v>
      </c>
      <c r="D33" s="16" t="s">
        <v>52</v>
      </c>
      <c r="E33" s="16" t="s">
        <v>71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72</v>
      </c>
      <c r="K33" s="16" t="s">
        <v>18</v>
      </c>
      <c r="L33" s="16" t="s">
        <v>19</v>
      </c>
      <c r="M33" s="18">
        <v>18456</v>
      </c>
      <c r="N33" s="18">
        <v>0</v>
      </c>
      <c r="O33" s="16" t="s">
        <v>37</v>
      </c>
      <c r="P33" s="16" t="s">
        <v>0</v>
      </c>
      <c r="Q33" s="22">
        <f t="shared" si="0"/>
        <v>527.18000000000757</v>
      </c>
    </row>
    <row r="34" spans="1:17" ht="15" customHeight="1" x14ac:dyDescent="0.2">
      <c r="A34" s="19" t="s">
        <v>21</v>
      </c>
      <c r="B34" s="20">
        <v>44551</v>
      </c>
      <c r="C34" s="19" t="s">
        <v>73</v>
      </c>
      <c r="D34" s="19" t="s">
        <v>52</v>
      </c>
      <c r="E34" s="19" t="s">
        <v>74</v>
      </c>
      <c r="F34" s="19" t="s">
        <v>23</v>
      </c>
      <c r="G34" s="19" t="s">
        <v>24</v>
      </c>
      <c r="H34" s="19" t="s">
        <v>25</v>
      </c>
      <c r="I34" s="19" t="s">
        <v>26</v>
      </c>
      <c r="J34" s="19" t="s">
        <v>0</v>
      </c>
      <c r="K34" s="19" t="s">
        <v>0</v>
      </c>
      <c r="L34" s="19" t="s">
        <v>19</v>
      </c>
      <c r="M34" s="21">
        <v>0</v>
      </c>
      <c r="N34" s="21">
        <v>12060.78</v>
      </c>
      <c r="O34" s="19" t="s">
        <v>27</v>
      </c>
      <c r="P34" s="19" t="s">
        <v>0</v>
      </c>
      <c r="Q34" s="22">
        <f t="shared" si="0"/>
        <v>12587.960000000008</v>
      </c>
    </row>
    <row r="35" spans="1:17" ht="15" customHeight="1" x14ac:dyDescent="0.2">
      <c r="A35" s="16" t="s">
        <v>13</v>
      </c>
      <c r="B35" s="17">
        <v>44551</v>
      </c>
      <c r="C35" s="16" t="s">
        <v>75</v>
      </c>
      <c r="D35" s="16" t="s">
        <v>52</v>
      </c>
      <c r="E35" s="16" t="s">
        <v>74</v>
      </c>
      <c r="F35" s="16" t="s">
        <v>0</v>
      </c>
      <c r="G35" s="16" t="s">
        <v>0</v>
      </c>
      <c r="H35" s="16" t="s">
        <v>0</v>
      </c>
      <c r="I35" s="16" t="s">
        <v>0</v>
      </c>
      <c r="J35" s="16" t="s">
        <v>76</v>
      </c>
      <c r="K35" s="16" t="s">
        <v>18</v>
      </c>
      <c r="L35" s="16" t="s">
        <v>19</v>
      </c>
      <c r="M35" s="18">
        <v>10259</v>
      </c>
      <c r="N35" s="18">
        <v>0</v>
      </c>
      <c r="O35" s="16" t="s">
        <v>37</v>
      </c>
      <c r="P35" s="16" t="s">
        <v>0</v>
      </c>
      <c r="Q35" s="22">
        <f t="shared" si="0"/>
        <v>2328.9600000000082</v>
      </c>
    </row>
    <row r="36" spans="1:17" ht="15" customHeight="1" x14ac:dyDescent="0.2">
      <c r="A36" s="16" t="s">
        <v>13</v>
      </c>
      <c r="B36" s="17">
        <v>44557</v>
      </c>
      <c r="C36" s="16" t="s">
        <v>77</v>
      </c>
      <c r="D36" s="16" t="s">
        <v>52</v>
      </c>
      <c r="E36" s="16" t="s">
        <v>78</v>
      </c>
      <c r="F36" s="16" t="s">
        <v>0</v>
      </c>
      <c r="G36" s="16" t="s">
        <v>0</v>
      </c>
      <c r="H36" s="16" t="s">
        <v>0</v>
      </c>
      <c r="I36" s="16" t="s">
        <v>0</v>
      </c>
      <c r="J36" s="16" t="s">
        <v>79</v>
      </c>
      <c r="K36" s="16" t="s">
        <v>18</v>
      </c>
      <c r="L36" s="16" t="s">
        <v>19</v>
      </c>
      <c r="M36" s="18">
        <v>1955</v>
      </c>
      <c r="N36" s="18">
        <v>0</v>
      </c>
      <c r="O36" s="16" t="s">
        <v>37</v>
      </c>
      <c r="P36" s="16" t="s">
        <v>0</v>
      </c>
      <c r="Q36" s="22">
        <f t="shared" si="0"/>
        <v>373.96000000000822</v>
      </c>
    </row>
    <row r="37" spans="1:17" ht="15" customHeight="1" x14ac:dyDescent="0.2">
      <c r="A37" s="19" t="s">
        <v>21</v>
      </c>
      <c r="B37" s="20">
        <v>44592</v>
      </c>
      <c r="C37" s="19" t="s">
        <v>80</v>
      </c>
      <c r="D37" s="19" t="s">
        <v>0</v>
      </c>
      <c r="E37" s="19" t="s">
        <v>81</v>
      </c>
      <c r="F37" s="19" t="s">
        <v>23</v>
      </c>
      <c r="G37" s="19" t="s">
        <v>24</v>
      </c>
      <c r="H37" s="19" t="s">
        <v>25</v>
      </c>
      <c r="I37" s="19" t="s">
        <v>26</v>
      </c>
      <c r="J37" s="19" t="s">
        <v>0</v>
      </c>
      <c r="K37" s="19" t="s">
        <v>0</v>
      </c>
      <c r="L37" s="19" t="s">
        <v>19</v>
      </c>
      <c r="M37" s="21">
        <v>0</v>
      </c>
      <c r="N37" s="21">
        <v>2647.92</v>
      </c>
      <c r="O37" s="19" t="s">
        <v>27</v>
      </c>
      <c r="P37" s="19" t="s">
        <v>0</v>
      </c>
      <c r="Q37" s="22">
        <f t="shared" si="0"/>
        <v>3021.8800000000083</v>
      </c>
    </row>
    <row r="38" spans="1:17" ht="15" customHeight="1" x14ac:dyDescent="0.2">
      <c r="A38" s="16" t="s">
        <v>13</v>
      </c>
      <c r="B38" s="17">
        <v>44592</v>
      </c>
      <c r="C38" s="16" t="s">
        <v>82</v>
      </c>
      <c r="D38" s="16" t="s">
        <v>52</v>
      </c>
      <c r="E38" s="16" t="s">
        <v>83</v>
      </c>
      <c r="F38" s="16" t="s">
        <v>0</v>
      </c>
      <c r="G38" s="16" t="s">
        <v>0</v>
      </c>
      <c r="H38" s="16" t="s">
        <v>0</v>
      </c>
      <c r="I38" s="16" t="s">
        <v>0</v>
      </c>
      <c r="J38" s="16" t="s">
        <v>84</v>
      </c>
      <c r="K38" s="16" t="s">
        <v>18</v>
      </c>
      <c r="L38" s="16" t="s">
        <v>19</v>
      </c>
      <c r="M38" s="18">
        <v>1785</v>
      </c>
      <c r="N38" s="18">
        <v>0</v>
      </c>
      <c r="O38" s="16" t="s">
        <v>37</v>
      </c>
      <c r="P38" s="16" t="s">
        <v>0</v>
      </c>
      <c r="Q38" s="22">
        <f t="shared" si="0"/>
        <v>1236.8800000000083</v>
      </c>
    </row>
    <row r="39" spans="1:17" ht="15" customHeight="1" x14ac:dyDescent="0.2">
      <c r="A39" s="13" t="s">
        <v>29</v>
      </c>
      <c r="B39" s="14">
        <v>44593</v>
      </c>
      <c r="C39" s="13" t="s">
        <v>85</v>
      </c>
      <c r="D39" s="13" t="s">
        <v>52</v>
      </c>
      <c r="E39" s="13" t="s">
        <v>0</v>
      </c>
      <c r="F39" s="13" t="s">
        <v>23</v>
      </c>
      <c r="G39" s="13" t="s">
        <v>24</v>
      </c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5">
        <v>0</v>
      </c>
      <c r="N39" s="15">
        <v>1057</v>
      </c>
      <c r="O39" s="13" t="s">
        <v>27</v>
      </c>
      <c r="P39" s="9" t="s">
        <v>0</v>
      </c>
      <c r="Q39" s="22">
        <f t="shared" si="0"/>
        <v>2293.8800000000083</v>
      </c>
    </row>
    <row r="40" spans="1:17" ht="15" customHeight="1" x14ac:dyDescent="0.2">
      <c r="A40" s="16" t="s">
        <v>13</v>
      </c>
      <c r="B40" s="17">
        <v>44600</v>
      </c>
      <c r="C40" s="16" t="s">
        <v>86</v>
      </c>
      <c r="D40" s="16" t="s">
        <v>52</v>
      </c>
      <c r="E40" s="16" t="s">
        <v>87</v>
      </c>
      <c r="F40" s="16" t="s">
        <v>0</v>
      </c>
      <c r="G40" s="16" t="s">
        <v>0</v>
      </c>
      <c r="H40" s="16" t="s">
        <v>0</v>
      </c>
      <c r="I40" s="16" t="s">
        <v>0</v>
      </c>
      <c r="J40" s="16" t="s">
        <v>88</v>
      </c>
      <c r="K40" s="16" t="s">
        <v>18</v>
      </c>
      <c r="L40" s="16" t="s">
        <v>19</v>
      </c>
      <c r="M40" s="18">
        <v>1915</v>
      </c>
      <c r="N40" s="18">
        <v>0</v>
      </c>
      <c r="O40" s="16" t="s">
        <v>37</v>
      </c>
      <c r="P40" s="16" t="s">
        <v>0</v>
      </c>
      <c r="Q40" s="22">
        <f t="shared" si="0"/>
        <v>378.88000000000829</v>
      </c>
    </row>
    <row r="41" spans="1:17" ht="15" customHeight="1" x14ac:dyDescent="0.2">
      <c r="A41" s="13" t="s">
        <v>29</v>
      </c>
      <c r="B41" s="14">
        <v>44637</v>
      </c>
      <c r="C41" s="13" t="s">
        <v>89</v>
      </c>
      <c r="D41" s="13" t="s">
        <v>52</v>
      </c>
      <c r="E41" s="13" t="s">
        <v>0</v>
      </c>
      <c r="F41" s="13" t="s">
        <v>23</v>
      </c>
      <c r="G41" s="13" t="s">
        <v>24</v>
      </c>
      <c r="H41" s="13" t="s">
        <v>0</v>
      </c>
      <c r="I41" s="13" t="s">
        <v>0</v>
      </c>
      <c r="J41" s="13" t="s">
        <v>0</v>
      </c>
      <c r="K41" s="13" t="s">
        <v>0</v>
      </c>
      <c r="L41" s="13" t="s">
        <v>0</v>
      </c>
      <c r="M41" s="15">
        <v>0</v>
      </c>
      <c r="N41" s="15">
        <v>726</v>
      </c>
      <c r="O41" s="13" t="s">
        <v>27</v>
      </c>
      <c r="P41" s="9" t="s">
        <v>0</v>
      </c>
      <c r="Q41" s="22">
        <f t="shared" si="0"/>
        <v>1104.8800000000083</v>
      </c>
    </row>
    <row r="42" spans="1:17" ht="15" customHeight="1" x14ac:dyDescent="0.2">
      <c r="A42" s="13" t="s">
        <v>29</v>
      </c>
      <c r="B42" s="14">
        <v>44651</v>
      </c>
      <c r="C42" s="13" t="s">
        <v>90</v>
      </c>
      <c r="D42" s="13" t="s">
        <v>52</v>
      </c>
      <c r="E42" s="13" t="s">
        <v>0</v>
      </c>
      <c r="F42" s="13" t="s">
        <v>23</v>
      </c>
      <c r="G42" s="13" t="s">
        <v>24</v>
      </c>
      <c r="H42" s="13" t="s">
        <v>0</v>
      </c>
      <c r="I42" s="13" t="s">
        <v>0</v>
      </c>
      <c r="J42" s="13" t="s">
        <v>0</v>
      </c>
      <c r="K42" s="13" t="s">
        <v>0</v>
      </c>
      <c r="L42" s="13" t="s">
        <v>0</v>
      </c>
      <c r="M42" s="15">
        <v>0</v>
      </c>
      <c r="N42" s="15">
        <v>3279</v>
      </c>
      <c r="O42" s="13" t="s">
        <v>27</v>
      </c>
      <c r="P42" s="9" t="s">
        <v>0</v>
      </c>
      <c r="Q42" s="22">
        <f t="shared" si="0"/>
        <v>4383.8800000000083</v>
      </c>
    </row>
    <row r="43" spans="1:17" ht="15" customHeight="1" x14ac:dyDescent="0.2">
      <c r="A43" s="16" t="s">
        <v>13</v>
      </c>
      <c r="B43" s="17">
        <v>44664</v>
      </c>
      <c r="C43" s="16" t="s">
        <v>91</v>
      </c>
      <c r="D43" s="16" t="s">
        <v>52</v>
      </c>
      <c r="E43" s="16" t="s">
        <v>92</v>
      </c>
      <c r="F43" s="16" t="s">
        <v>0</v>
      </c>
      <c r="G43" s="16" t="s">
        <v>0</v>
      </c>
      <c r="H43" s="16" t="s">
        <v>0</v>
      </c>
      <c r="I43" s="16" t="s">
        <v>0</v>
      </c>
      <c r="J43" s="16" t="s">
        <v>93</v>
      </c>
      <c r="K43" s="16" t="s">
        <v>18</v>
      </c>
      <c r="L43" s="16" t="s">
        <v>19</v>
      </c>
      <c r="M43" s="18">
        <v>1486</v>
      </c>
      <c r="N43" s="18">
        <v>0</v>
      </c>
      <c r="O43" s="16" t="s">
        <v>37</v>
      </c>
      <c r="P43" s="16" t="s">
        <v>0</v>
      </c>
      <c r="Q43" s="22">
        <f t="shared" si="0"/>
        <v>2897.8800000000083</v>
      </c>
    </row>
    <row r="44" spans="1:17" ht="15" customHeight="1" x14ac:dyDescent="0.2">
      <c r="A44" s="16" t="s">
        <v>13</v>
      </c>
      <c r="B44" s="17">
        <v>44671</v>
      </c>
      <c r="C44" s="16" t="s">
        <v>94</v>
      </c>
      <c r="D44" s="16" t="s">
        <v>52</v>
      </c>
      <c r="E44" s="16" t="s">
        <v>95</v>
      </c>
      <c r="F44" s="16" t="s">
        <v>0</v>
      </c>
      <c r="G44" s="16" t="s">
        <v>0</v>
      </c>
      <c r="H44" s="16" t="s">
        <v>0</v>
      </c>
      <c r="I44" s="16" t="s">
        <v>0</v>
      </c>
      <c r="J44" s="16" t="s">
        <v>96</v>
      </c>
      <c r="K44" s="16" t="s">
        <v>18</v>
      </c>
      <c r="L44" s="16" t="s">
        <v>19</v>
      </c>
      <c r="M44" s="18">
        <v>964</v>
      </c>
      <c r="N44" s="18">
        <v>0</v>
      </c>
      <c r="O44" s="16" t="s">
        <v>37</v>
      </c>
      <c r="P44" s="16" t="s">
        <v>0</v>
      </c>
      <c r="Q44" s="22">
        <f t="shared" si="0"/>
        <v>1933.8800000000083</v>
      </c>
    </row>
    <row r="45" spans="1:17" ht="15" customHeight="1" x14ac:dyDescent="0.2">
      <c r="A45" s="16" t="s">
        <v>13</v>
      </c>
      <c r="B45" s="17">
        <v>44706</v>
      </c>
      <c r="C45" s="16" t="s">
        <v>97</v>
      </c>
      <c r="D45" s="16" t="s">
        <v>52</v>
      </c>
      <c r="E45" s="16" t="s">
        <v>98</v>
      </c>
      <c r="F45" s="16" t="s">
        <v>0</v>
      </c>
      <c r="G45" s="16" t="s">
        <v>0</v>
      </c>
      <c r="H45" s="16" t="s">
        <v>0</v>
      </c>
      <c r="I45" s="16" t="s">
        <v>0</v>
      </c>
      <c r="J45" s="16" t="s">
        <v>99</v>
      </c>
      <c r="K45" s="16" t="s">
        <v>18</v>
      </c>
      <c r="L45" s="16" t="s">
        <v>19</v>
      </c>
      <c r="M45" s="18">
        <v>505</v>
      </c>
      <c r="N45" s="18">
        <v>0</v>
      </c>
      <c r="O45" s="16" t="s">
        <v>37</v>
      </c>
      <c r="P45" s="16" t="s">
        <v>0</v>
      </c>
      <c r="Q45" s="22">
        <f t="shared" si="0"/>
        <v>1428.8800000000083</v>
      </c>
    </row>
    <row r="46" spans="1:17" ht="15" customHeight="1" x14ac:dyDescent="0.2">
      <c r="A46" s="13" t="s">
        <v>29</v>
      </c>
      <c r="B46" s="14">
        <v>44781</v>
      </c>
      <c r="C46" s="13" t="s">
        <v>100</v>
      </c>
      <c r="D46" s="13" t="s">
        <v>101</v>
      </c>
      <c r="E46" s="13" t="s">
        <v>0</v>
      </c>
      <c r="F46" s="13" t="s">
        <v>23</v>
      </c>
      <c r="G46" s="13" t="s">
        <v>102</v>
      </c>
      <c r="H46" s="13" t="s">
        <v>0</v>
      </c>
      <c r="I46" s="13" t="s">
        <v>0</v>
      </c>
      <c r="J46" s="13" t="s">
        <v>0</v>
      </c>
      <c r="K46" s="13" t="s">
        <v>0</v>
      </c>
      <c r="L46" s="13" t="s">
        <v>0</v>
      </c>
      <c r="M46" s="15">
        <v>0</v>
      </c>
      <c r="N46" s="15">
        <v>13501</v>
      </c>
      <c r="O46" s="13" t="s">
        <v>27</v>
      </c>
      <c r="P46" s="9" t="s">
        <v>0</v>
      </c>
      <c r="Q46" s="22">
        <f t="shared" si="0"/>
        <v>14929.880000000008</v>
      </c>
    </row>
    <row r="47" spans="1:17" ht="15" customHeight="1" x14ac:dyDescent="0.2">
      <c r="A47" s="16" t="s">
        <v>13</v>
      </c>
      <c r="B47" s="17">
        <v>44797</v>
      </c>
      <c r="C47" s="16" t="s">
        <v>103</v>
      </c>
      <c r="D47" s="16" t="s">
        <v>101</v>
      </c>
      <c r="E47" s="16" t="s">
        <v>104</v>
      </c>
      <c r="F47" s="16" t="s">
        <v>0</v>
      </c>
      <c r="G47" s="16" t="s">
        <v>0</v>
      </c>
      <c r="H47" s="16" t="s">
        <v>0</v>
      </c>
      <c r="I47" s="16" t="s">
        <v>0</v>
      </c>
      <c r="J47" s="16" t="s">
        <v>105</v>
      </c>
      <c r="K47" s="16" t="s">
        <v>18</v>
      </c>
      <c r="L47" s="16" t="s">
        <v>19</v>
      </c>
      <c r="M47" s="18">
        <v>7031</v>
      </c>
      <c r="N47" s="18">
        <v>0</v>
      </c>
      <c r="O47" s="16" t="s">
        <v>37</v>
      </c>
      <c r="P47" s="16" t="s">
        <v>0</v>
      </c>
      <c r="Q47" s="22">
        <f t="shared" si="0"/>
        <v>7898.8800000000083</v>
      </c>
    </row>
    <row r="48" spans="1:17" ht="15" customHeight="1" x14ac:dyDescent="0.2">
      <c r="A48" s="16" t="s">
        <v>13</v>
      </c>
      <c r="B48" s="17">
        <v>44797</v>
      </c>
      <c r="C48" s="16" t="s">
        <v>106</v>
      </c>
      <c r="D48" s="16" t="s">
        <v>101</v>
      </c>
      <c r="E48" s="16" t="s">
        <v>107</v>
      </c>
      <c r="F48" s="16" t="s">
        <v>0</v>
      </c>
      <c r="G48" s="16" t="s">
        <v>0</v>
      </c>
      <c r="H48" s="16" t="s">
        <v>0</v>
      </c>
      <c r="I48" s="16" t="s">
        <v>0</v>
      </c>
      <c r="J48" s="16" t="s">
        <v>108</v>
      </c>
      <c r="K48" s="16" t="s">
        <v>18</v>
      </c>
      <c r="L48" s="16" t="s">
        <v>19</v>
      </c>
      <c r="M48" s="18">
        <v>6546</v>
      </c>
      <c r="N48" s="18">
        <v>0</v>
      </c>
      <c r="O48" s="16" t="s">
        <v>37</v>
      </c>
      <c r="P48" s="16" t="s">
        <v>0</v>
      </c>
      <c r="Q48" s="22">
        <f t="shared" si="0"/>
        <v>1352.8800000000083</v>
      </c>
    </row>
    <row r="49" spans="1:17" ht="15" customHeight="1" x14ac:dyDescent="0.2">
      <c r="A49" s="13" t="s">
        <v>29</v>
      </c>
      <c r="B49" s="14">
        <v>44833</v>
      </c>
      <c r="C49" s="13" t="s">
        <v>109</v>
      </c>
      <c r="D49" s="13" t="s">
        <v>101</v>
      </c>
      <c r="E49" s="13" t="s">
        <v>0</v>
      </c>
      <c r="F49" s="13" t="s">
        <v>23</v>
      </c>
      <c r="G49" s="13" t="s">
        <v>102</v>
      </c>
      <c r="H49" s="13" t="s">
        <v>0</v>
      </c>
      <c r="I49" s="13" t="s">
        <v>0</v>
      </c>
      <c r="J49" s="13" t="s">
        <v>0</v>
      </c>
      <c r="K49" s="13" t="s">
        <v>0</v>
      </c>
      <c r="L49" s="13" t="s">
        <v>0</v>
      </c>
      <c r="M49" s="15">
        <v>0</v>
      </c>
      <c r="N49" s="15">
        <v>10228.9</v>
      </c>
      <c r="O49" s="13" t="s">
        <v>27</v>
      </c>
      <c r="P49" s="9" t="s">
        <v>0</v>
      </c>
      <c r="Q49" s="22">
        <f t="shared" si="0"/>
        <v>11581.780000000008</v>
      </c>
    </row>
    <row r="50" spans="1:17" ht="15" customHeight="1" x14ac:dyDescent="0.2">
      <c r="A50" s="13" t="s">
        <v>29</v>
      </c>
      <c r="B50" s="14">
        <v>44840</v>
      </c>
      <c r="C50" s="13" t="s">
        <v>110</v>
      </c>
      <c r="D50" s="13" t="s">
        <v>101</v>
      </c>
      <c r="E50" s="13" t="s">
        <v>0</v>
      </c>
      <c r="F50" s="13" t="s">
        <v>23</v>
      </c>
      <c r="G50" s="13" t="s">
        <v>102</v>
      </c>
      <c r="H50" s="13" t="s">
        <v>0</v>
      </c>
      <c r="I50" s="13" t="s">
        <v>0</v>
      </c>
      <c r="J50" s="13" t="s">
        <v>0</v>
      </c>
      <c r="K50" s="13" t="s">
        <v>0</v>
      </c>
      <c r="L50" s="13" t="s">
        <v>0</v>
      </c>
      <c r="M50" s="15">
        <v>0</v>
      </c>
      <c r="N50" s="15">
        <v>23709</v>
      </c>
      <c r="O50" s="13" t="s">
        <v>27</v>
      </c>
      <c r="P50" s="9" t="s">
        <v>0</v>
      </c>
      <c r="Q50" s="22">
        <f t="shared" si="0"/>
        <v>35290.780000000006</v>
      </c>
    </row>
    <row r="51" spans="1:17" ht="15" customHeight="1" x14ac:dyDescent="0.2">
      <c r="A51" s="16" t="s">
        <v>13</v>
      </c>
      <c r="B51" s="17">
        <v>44852</v>
      </c>
      <c r="C51" s="16" t="s">
        <v>111</v>
      </c>
      <c r="D51" s="16" t="s">
        <v>101</v>
      </c>
      <c r="E51" s="16" t="s">
        <v>112</v>
      </c>
      <c r="F51" s="16" t="s">
        <v>0</v>
      </c>
      <c r="G51" s="16" t="s">
        <v>0</v>
      </c>
      <c r="H51" s="16" t="s">
        <v>0</v>
      </c>
      <c r="I51" s="16" t="s">
        <v>0</v>
      </c>
      <c r="J51" s="16" t="s">
        <v>113</v>
      </c>
      <c r="K51" s="16" t="s">
        <v>18</v>
      </c>
      <c r="L51" s="16" t="s">
        <v>19</v>
      </c>
      <c r="M51" s="18">
        <v>30431</v>
      </c>
      <c r="N51" s="18">
        <v>0</v>
      </c>
      <c r="O51" s="16" t="s">
        <v>37</v>
      </c>
      <c r="P51" s="16" t="s">
        <v>0</v>
      </c>
      <c r="Q51" s="22">
        <f t="shared" si="0"/>
        <v>4859.7800000000061</v>
      </c>
    </row>
    <row r="52" spans="1:17" ht="15" customHeight="1" x14ac:dyDescent="0.2">
      <c r="A52" s="13" t="s">
        <v>29</v>
      </c>
      <c r="B52" s="14">
        <v>44880</v>
      </c>
      <c r="C52" s="13" t="s">
        <v>114</v>
      </c>
      <c r="D52" s="13" t="s">
        <v>52</v>
      </c>
      <c r="E52" s="13" t="s">
        <v>0</v>
      </c>
      <c r="F52" s="13" t="s">
        <v>23</v>
      </c>
      <c r="G52" s="13" t="s">
        <v>102</v>
      </c>
      <c r="H52" s="13" t="s">
        <v>0</v>
      </c>
      <c r="I52" s="13" t="s">
        <v>0</v>
      </c>
      <c r="J52" s="13" t="s">
        <v>0</v>
      </c>
      <c r="K52" s="13" t="s">
        <v>0</v>
      </c>
      <c r="L52" s="13" t="s">
        <v>0</v>
      </c>
      <c r="M52" s="15">
        <v>0</v>
      </c>
      <c r="N52" s="15">
        <v>580</v>
      </c>
      <c r="O52" s="13" t="s">
        <v>27</v>
      </c>
      <c r="P52" s="9" t="s">
        <v>0</v>
      </c>
      <c r="Q52" s="22">
        <f t="shared" si="0"/>
        <v>5439.7800000000061</v>
      </c>
    </row>
    <row r="53" spans="1:17" ht="15" customHeight="1" x14ac:dyDescent="0.2">
      <c r="A53" s="13" t="s">
        <v>29</v>
      </c>
      <c r="B53" s="14">
        <v>44895</v>
      </c>
      <c r="C53" s="13" t="s">
        <v>115</v>
      </c>
      <c r="D53" s="13" t="s">
        <v>101</v>
      </c>
      <c r="E53" s="13" t="s">
        <v>0</v>
      </c>
      <c r="F53" s="13" t="s">
        <v>23</v>
      </c>
      <c r="G53" s="13" t="s">
        <v>102</v>
      </c>
      <c r="H53" s="13" t="s">
        <v>0</v>
      </c>
      <c r="I53" s="13" t="s">
        <v>0</v>
      </c>
      <c r="J53" s="13" t="s">
        <v>0</v>
      </c>
      <c r="K53" s="13" t="s">
        <v>0</v>
      </c>
      <c r="L53" s="13" t="s">
        <v>0</v>
      </c>
      <c r="M53" s="15">
        <v>0</v>
      </c>
      <c r="N53" s="15">
        <v>4313</v>
      </c>
      <c r="O53" s="13" t="s">
        <v>27</v>
      </c>
      <c r="P53" s="9" t="s">
        <v>0</v>
      </c>
      <c r="Q53" s="22">
        <f t="shared" si="0"/>
        <v>9752.7800000000061</v>
      </c>
    </row>
    <row r="54" spans="1:17" ht="15" customHeight="1" x14ac:dyDescent="0.2">
      <c r="A54" s="13" t="s">
        <v>29</v>
      </c>
      <c r="B54" s="14">
        <v>44903</v>
      </c>
      <c r="C54" s="13" t="s">
        <v>116</v>
      </c>
      <c r="D54" s="13" t="s">
        <v>101</v>
      </c>
      <c r="E54" s="13" t="s">
        <v>0</v>
      </c>
      <c r="F54" s="13" t="s">
        <v>23</v>
      </c>
      <c r="G54" s="13" t="s">
        <v>102</v>
      </c>
      <c r="H54" s="13" t="s">
        <v>0</v>
      </c>
      <c r="I54" s="13" t="s">
        <v>0</v>
      </c>
      <c r="J54" s="13" t="s">
        <v>0</v>
      </c>
      <c r="K54" s="13" t="s">
        <v>0</v>
      </c>
      <c r="L54" s="13" t="s">
        <v>0</v>
      </c>
      <c r="M54" s="15">
        <v>0</v>
      </c>
      <c r="N54" s="15">
        <v>38553</v>
      </c>
      <c r="O54" s="13" t="s">
        <v>27</v>
      </c>
      <c r="P54" s="9" t="s">
        <v>0</v>
      </c>
      <c r="Q54" s="22">
        <f t="shared" si="0"/>
        <v>48305.780000000006</v>
      </c>
    </row>
    <row r="55" spans="1:17" ht="15" customHeight="1" x14ac:dyDescent="0.2">
      <c r="A55" s="16" t="s">
        <v>13</v>
      </c>
      <c r="B55" s="17">
        <v>44904</v>
      </c>
      <c r="C55" s="16" t="s">
        <v>117</v>
      </c>
      <c r="D55" s="16" t="s">
        <v>118</v>
      </c>
      <c r="E55" s="16" t="s">
        <v>119</v>
      </c>
      <c r="F55" s="16" t="s">
        <v>0</v>
      </c>
      <c r="G55" s="16" t="s">
        <v>0</v>
      </c>
      <c r="H55" s="16" t="s">
        <v>0</v>
      </c>
      <c r="I55" s="16" t="s">
        <v>0</v>
      </c>
      <c r="J55" s="16" t="s">
        <v>120</v>
      </c>
      <c r="K55" s="16" t="s">
        <v>18</v>
      </c>
      <c r="L55" s="16" t="s">
        <v>19</v>
      </c>
      <c r="M55" s="18">
        <v>26873</v>
      </c>
      <c r="N55" s="18">
        <v>0</v>
      </c>
      <c r="O55" s="16" t="s">
        <v>37</v>
      </c>
      <c r="P55" s="16" t="s">
        <v>0</v>
      </c>
      <c r="Q55" s="22">
        <f t="shared" si="0"/>
        <v>21432.780000000006</v>
      </c>
    </row>
    <row r="56" spans="1:17" ht="15" customHeight="1" x14ac:dyDescent="0.2">
      <c r="A56" s="16" t="s">
        <v>13</v>
      </c>
      <c r="B56" s="17">
        <v>44914</v>
      </c>
      <c r="C56" s="16" t="s">
        <v>121</v>
      </c>
      <c r="D56" s="16" t="s">
        <v>101</v>
      </c>
      <c r="E56" s="16" t="s">
        <v>122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123</v>
      </c>
      <c r="K56" s="16" t="s">
        <v>18</v>
      </c>
      <c r="L56" s="16" t="s">
        <v>19</v>
      </c>
      <c r="M56" s="18">
        <v>41</v>
      </c>
      <c r="N56" s="18">
        <v>0</v>
      </c>
      <c r="O56" s="16" t="s">
        <v>37</v>
      </c>
      <c r="P56" s="16" t="s">
        <v>0</v>
      </c>
      <c r="Q56" s="22">
        <f t="shared" si="0"/>
        <v>21391.780000000006</v>
      </c>
    </row>
    <row r="57" spans="1:17" ht="15" customHeight="1" x14ac:dyDescent="0.2">
      <c r="A57" s="16" t="s">
        <v>13</v>
      </c>
      <c r="B57" s="17">
        <v>44917</v>
      </c>
      <c r="C57" s="16" t="s">
        <v>124</v>
      </c>
      <c r="D57" s="16" t="s">
        <v>101</v>
      </c>
      <c r="E57" s="16" t="s">
        <v>125</v>
      </c>
      <c r="F57" s="16" t="s">
        <v>0</v>
      </c>
      <c r="G57" s="16" t="s">
        <v>0</v>
      </c>
      <c r="H57" s="16" t="s">
        <v>0</v>
      </c>
      <c r="I57" s="16" t="s">
        <v>0</v>
      </c>
      <c r="J57" s="16" t="s">
        <v>126</v>
      </c>
      <c r="K57" s="16" t="s">
        <v>18</v>
      </c>
      <c r="L57" s="16" t="s">
        <v>19</v>
      </c>
      <c r="M57" s="18">
        <v>3273</v>
      </c>
      <c r="N57" s="18">
        <v>0</v>
      </c>
      <c r="O57" s="16" t="s">
        <v>37</v>
      </c>
      <c r="P57" s="16" t="s">
        <v>0</v>
      </c>
      <c r="Q57" s="22">
        <f t="shared" si="0"/>
        <v>18118.780000000006</v>
      </c>
    </row>
    <row r="58" spans="1:17" ht="15" customHeight="1" x14ac:dyDescent="0.2">
      <c r="A58" s="16" t="s">
        <v>13</v>
      </c>
      <c r="B58" s="17">
        <v>44928</v>
      </c>
      <c r="C58" s="16" t="s">
        <v>127</v>
      </c>
      <c r="D58" s="16" t="s">
        <v>101</v>
      </c>
      <c r="E58" s="16" t="s">
        <v>128</v>
      </c>
      <c r="F58" s="16" t="s">
        <v>0</v>
      </c>
      <c r="G58" s="16" t="s">
        <v>0</v>
      </c>
      <c r="H58" s="16" t="s">
        <v>129</v>
      </c>
      <c r="I58" s="16" t="s">
        <v>129</v>
      </c>
      <c r="J58" s="16" t="s">
        <v>126</v>
      </c>
      <c r="K58" s="16" t="s">
        <v>18</v>
      </c>
      <c r="L58" s="16" t="s">
        <v>19</v>
      </c>
      <c r="M58" s="18">
        <v>14376</v>
      </c>
      <c r="N58" s="18">
        <v>0</v>
      </c>
      <c r="O58" s="16" t="s">
        <v>37</v>
      </c>
      <c r="P58" s="16" t="s">
        <v>0</v>
      </c>
      <c r="Q58" s="22">
        <f t="shared" si="0"/>
        <v>3742.7800000000061</v>
      </c>
    </row>
    <row r="59" spans="1:17" ht="15" customHeight="1" x14ac:dyDescent="0.2">
      <c r="A59" s="19" t="s">
        <v>21</v>
      </c>
      <c r="B59" s="20">
        <v>44945</v>
      </c>
      <c r="C59" s="19" t="s">
        <v>130</v>
      </c>
      <c r="D59" s="19" t="s">
        <v>0</v>
      </c>
      <c r="E59" s="19" t="s">
        <v>131</v>
      </c>
      <c r="F59" s="19" t="s">
        <v>23</v>
      </c>
      <c r="G59" s="19" t="s">
        <v>102</v>
      </c>
      <c r="H59" s="19" t="s">
        <v>25</v>
      </c>
      <c r="I59" s="19" t="s">
        <v>26</v>
      </c>
      <c r="J59" s="19" t="s">
        <v>0</v>
      </c>
      <c r="K59" s="19" t="s">
        <v>0</v>
      </c>
      <c r="L59" s="19" t="s">
        <v>19</v>
      </c>
      <c r="M59" s="21">
        <v>0</v>
      </c>
      <c r="N59" s="21">
        <v>4817</v>
      </c>
      <c r="O59" s="19" t="s">
        <v>27</v>
      </c>
      <c r="P59" s="19" t="s">
        <v>0</v>
      </c>
      <c r="Q59" s="22">
        <f t="shared" si="0"/>
        <v>8559.7800000000061</v>
      </c>
    </row>
    <row r="60" spans="1:17" ht="15" customHeight="1" x14ac:dyDescent="0.2">
      <c r="A60" s="16" t="s">
        <v>13</v>
      </c>
      <c r="B60" s="17">
        <v>44946</v>
      </c>
      <c r="C60" s="16" t="s">
        <v>132</v>
      </c>
      <c r="D60" s="16" t="s">
        <v>133</v>
      </c>
      <c r="E60" s="16" t="s">
        <v>134</v>
      </c>
      <c r="F60" s="16" t="s">
        <v>0</v>
      </c>
      <c r="G60" s="16" t="s">
        <v>0</v>
      </c>
      <c r="H60" s="16" t="s">
        <v>0</v>
      </c>
      <c r="I60" s="16" t="s">
        <v>0</v>
      </c>
      <c r="J60" s="16" t="s">
        <v>135</v>
      </c>
      <c r="K60" s="16" t="s">
        <v>18</v>
      </c>
      <c r="L60" s="16" t="s">
        <v>19</v>
      </c>
      <c r="M60" s="18">
        <v>7396</v>
      </c>
      <c r="N60" s="18">
        <v>0</v>
      </c>
      <c r="O60" s="16" t="s">
        <v>37</v>
      </c>
      <c r="P60" s="16" t="s">
        <v>0</v>
      </c>
      <c r="Q60" s="22">
        <f t="shared" si="0"/>
        <v>1163.7800000000061</v>
      </c>
    </row>
    <row r="61" spans="1:17" ht="15" customHeight="1" x14ac:dyDescent="0.2">
      <c r="A61" s="13" t="s">
        <v>29</v>
      </c>
      <c r="B61" s="14">
        <v>44958</v>
      </c>
      <c r="C61" s="13" t="s">
        <v>136</v>
      </c>
      <c r="D61" s="13" t="s">
        <v>101</v>
      </c>
      <c r="E61" s="13" t="s">
        <v>0</v>
      </c>
      <c r="F61" s="13" t="s">
        <v>23</v>
      </c>
      <c r="G61" s="13" t="s">
        <v>102</v>
      </c>
      <c r="H61" s="13" t="s">
        <v>0</v>
      </c>
      <c r="I61" s="13" t="s">
        <v>0</v>
      </c>
      <c r="J61" s="13" t="s">
        <v>0</v>
      </c>
      <c r="K61" s="13" t="s">
        <v>0</v>
      </c>
      <c r="L61" s="13" t="s">
        <v>0</v>
      </c>
      <c r="M61" s="15">
        <v>0</v>
      </c>
      <c r="N61" s="15">
        <v>7034</v>
      </c>
      <c r="O61" s="13" t="s">
        <v>27</v>
      </c>
      <c r="P61" s="9" t="s">
        <v>0</v>
      </c>
      <c r="Q61" s="22">
        <f t="shared" si="0"/>
        <v>8197.7800000000061</v>
      </c>
    </row>
    <row r="62" spans="1:17" ht="15" customHeight="1" x14ac:dyDescent="0.2">
      <c r="A62" s="16" t="s">
        <v>13</v>
      </c>
      <c r="B62" s="17">
        <v>44958</v>
      </c>
      <c r="C62" s="16" t="s">
        <v>137</v>
      </c>
      <c r="D62" s="16" t="s">
        <v>101</v>
      </c>
      <c r="E62" s="16" t="s">
        <v>138</v>
      </c>
      <c r="F62" s="16" t="s">
        <v>0</v>
      </c>
      <c r="G62" s="16" t="s">
        <v>0</v>
      </c>
      <c r="H62" s="16" t="s">
        <v>0</v>
      </c>
      <c r="I62" s="16" t="s">
        <v>0</v>
      </c>
      <c r="J62" s="16" t="s">
        <v>139</v>
      </c>
      <c r="K62" s="16" t="s">
        <v>18</v>
      </c>
      <c r="L62" s="16" t="s">
        <v>19</v>
      </c>
      <c r="M62" s="18">
        <v>1484</v>
      </c>
      <c r="N62" s="18">
        <v>0</v>
      </c>
      <c r="O62" s="16" t="s">
        <v>37</v>
      </c>
      <c r="P62" s="16" t="s">
        <v>0</v>
      </c>
      <c r="Q62" s="22">
        <f t="shared" si="0"/>
        <v>6713.7800000000061</v>
      </c>
    </row>
    <row r="63" spans="1:17" ht="15" customHeight="1" x14ac:dyDescent="0.2">
      <c r="A63" s="16" t="s">
        <v>13</v>
      </c>
      <c r="B63" s="17">
        <v>44965</v>
      </c>
      <c r="C63" s="16" t="s">
        <v>140</v>
      </c>
      <c r="D63" s="16" t="s">
        <v>101</v>
      </c>
      <c r="E63" s="16" t="s">
        <v>141</v>
      </c>
      <c r="F63" s="16" t="s">
        <v>0</v>
      </c>
      <c r="G63" s="16" t="s">
        <v>0</v>
      </c>
      <c r="H63" s="16" t="s">
        <v>0</v>
      </c>
      <c r="I63" s="16" t="s">
        <v>0</v>
      </c>
      <c r="J63" s="16" t="s">
        <v>142</v>
      </c>
      <c r="K63" s="16" t="s">
        <v>18</v>
      </c>
      <c r="L63" s="16" t="s">
        <v>19</v>
      </c>
      <c r="M63" s="18">
        <v>3952</v>
      </c>
      <c r="N63" s="18">
        <v>0</v>
      </c>
      <c r="O63" s="16" t="s">
        <v>37</v>
      </c>
      <c r="P63" s="16" t="s">
        <v>0</v>
      </c>
      <c r="Q63" s="22">
        <f t="shared" si="0"/>
        <v>2761.7800000000061</v>
      </c>
    </row>
    <row r="64" spans="1:17" ht="15" customHeight="1" x14ac:dyDescent="0.2">
      <c r="A64" s="16" t="s">
        <v>13</v>
      </c>
      <c r="B64" s="17">
        <v>44979</v>
      </c>
      <c r="C64" s="16" t="s">
        <v>143</v>
      </c>
      <c r="D64" s="16" t="s">
        <v>101</v>
      </c>
      <c r="E64" s="16" t="s">
        <v>144</v>
      </c>
      <c r="F64" s="16" t="s">
        <v>0</v>
      </c>
      <c r="G64" s="16" t="s">
        <v>0</v>
      </c>
      <c r="H64" s="16" t="s">
        <v>0</v>
      </c>
      <c r="I64" s="16" t="s">
        <v>0</v>
      </c>
      <c r="J64" s="16" t="s">
        <v>142</v>
      </c>
      <c r="K64" s="16" t="s">
        <v>18</v>
      </c>
      <c r="L64" s="16" t="s">
        <v>19</v>
      </c>
      <c r="M64" s="18">
        <v>2391</v>
      </c>
      <c r="N64" s="18">
        <v>0</v>
      </c>
      <c r="O64" s="16" t="s">
        <v>37</v>
      </c>
      <c r="P64" s="16" t="s">
        <v>0</v>
      </c>
      <c r="Q64" s="22">
        <f t="shared" si="0"/>
        <v>370.78000000000611</v>
      </c>
    </row>
    <row r="65" spans="1:18" ht="15" customHeight="1" x14ac:dyDescent="0.2">
      <c r="A65" s="19" t="s">
        <v>21</v>
      </c>
      <c r="B65" s="20">
        <v>44985</v>
      </c>
      <c r="C65" s="19" t="s">
        <v>145</v>
      </c>
      <c r="D65" s="19" t="s">
        <v>0</v>
      </c>
      <c r="E65" s="19" t="s">
        <v>146</v>
      </c>
      <c r="F65" s="19" t="s">
        <v>23</v>
      </c>
      <c r="G65" s="19" t="s">
        <v>102</v>
      </c>
      <c r="H65" s="19" t="s">
        <v>25</v>
      </c>
      <c r="I65" s="19" t="s">
        <v>26</v>
      </c>
      <c r="J65" s="19" t="s">
        <v>0</v>
      </c>
      <c r="K65" s="19" t="s">
        <v>0</v>
      </c>
      <c r="L65" s="19" t="s">
        <v>19</v>
      </c>
      <c r="M65" s="21">
        <v>0</v>
      </c>
      <c r="N65" s="21">
        <v>8339</v>
      </c>
      <c r="O65" s="19" t="s">
        <v>27</v>
      </c>
      <c r="P65" s="19" t="s">
        <v>0</v>
      </c>
      <c r="Q65" s="22">
        <f t="shared" si="0"/>
        <v>8709.7800000000061</v>
      </c>
    </row>
    <row r="66" spans="1:18" ht="15" customHeight="1" x14ac:dyDescent="0.2">
      <c r="A66" s="16" t="s">
        <v>13</v>
      </c>
      <c r="B66" s="17">
        <v>44985</v>
      </c>
      <c r="C66" s="16" t="s">
        <v>147</v>
      </c>
      <c r="D66" s="16" t="s">
        <v>101</v>
      </c>
      <c r="E66" s="16" t="s">
        <v>148</v>
      </c>
      <c r="F66" s="16" t="s">
        <v>0</v>
      </c>
      <c r="G66" s="16" t="s">
        <v>0</v>
      </c>
      <c r="H66" s="16" t="s">
        <v>0</v>
      </c>
      <c r="I66" s="16" t="s">
        <v>0</v>
      </c>
      <c r="J66" s="16" t="s">
        <v>149</v>
      </c>
      <c r="K66" s="16" t="s">
        <v>18</v>
      </c>
      <c r="L66" s="16" t="s">
        <v>19</v>
      </c>
      <c r="M66" s="18">
        <v>6689</v>
      </c>
      <c r="N66" s="18">
        <v>0</v>
      </c>
      <c r="O66" s="16" t="s">
        <v>37</v>
      </c>
      <c r="P66" s="16" t="s">
        <v>0</v>
      </c>
      <c r="Q66" s="22">
        <f t="shared" si="0"/>
        <v>2020.7800000000061</v>
      </c>
    </row>
    <row r="67" spans="1:18" ht="15" customHeight="1" x14ac:dyDescent="0.2">
      <c r="A67" s="19" t="s">
        <v>21</v>
      </c>
      <c r="B67" s="20">
        <v>45005</v>
      </c>
      <c r="C67" s="19" t="s">
        <v>150</v>
      </c>
      <c r="D67" s="19" t="s">
        <v>0</v>
      </c>
      <c r="E67" s="19" t="s">
        <v>151</v>
      </c>
      <c r="F67" s="19" t="s">
        <v>23</v>
      </c>
      <c r="G67" s="19" t="s">
        <v>102</v>
      </c>
      <c r="H67" s="19" t="s">
        <v>25</v>
      </c>
      <c r="I67" s="19" t="s">
        <v>26</v>
      </c>
      <c r="J67" s="19" t="s">
        <v>0</v>
      </c>
      <c r="K67" s="19" t="s">
        <v>0</v>
      </c>
      <c r="L67" s="19" t="s">
        <v>19</v>
      </c>
      <c r="M67" s="21">
        <v>0</v>
      </c>
      <c r="N67" s="21">
        <v>5061</v>
      </c>
      <c r="O67" s="19" t="s">
        <v>27</v>
      </c>
      <c r="P67" s="19" t="s">
        <v>0</v>
      </c>
      <c r="Q67" s="22">
        <f t="shared" si="0"/>
        <v>7081.7800000000061</v>
      </c>
    </row>
    <row r="68" spans="1:18" ht="15" customHeight="1" x14ac:dyDescent="0.2">
      <c r="A68" s="16" t="s">
        <v>13</v>
      </c>
      <c r="B68" s="17">
        <v>45006</v>
      </c>
      <c r="C68" s="16" t="s">
        <v>152</v>
      </c>
      <c r="D68" s="16" t="s">
        <v>153</v>
      </c>
      <c r="E68" s="16" t="s">
        <v>154</v>
      </c>
      <c r="F68" s="16" t="s">
        <v>0</v>
      </c>
      <c r="G68" s="16" t="s">
        <v>0</v>
      </c>
      <c r="H68" s="16" t="s">
        <v>0</v>
      </c>
      <c r="I68" s="16" t="s">
        <v>0</v>
      </c>
      <c r="J68" s="16" t="s">
        <v>155</v>
      </c>
      <c r="K68" s="16" t="s">
        <v>18</v>
      </c>
      <c r="L68" s="16" t="s">
        <v>19</v>
      </c>
      <c r="M68" s="18">
        <v>4515</v>
      </c>
      <c r="N68" s="18">
        <v>0</v>
      </c>
      <c r="O68" s="16" t="s">
        <v>37</v>
      </c>
      <c r="P68" s="16" t="s">
        <v>0</v>
      </c>
      <c r="Q68" s="22">
        <f t="shared" si="0"/>
        <v>2566.7800000000061</v>
      </c>
    </row>
    <row r="69" spans="1:18" ht="15" customHeight="1" x14ac:dyDescent="0.2">
      <c r="A69" s="16" t="s">
        <v>13</v>
      </c>
      <c r="B69" s="17">
        <v>45008</v>
      </c>
      <c r="C69" s="16" t="s">
        <v>156</v>
      </c>
      <c r="D69" s="16" t="s">
        <v>101</v>
      </c>
      <c r="E69" s="16" t="s">
        <v>157</v>
      </c>
      <c r="F69" s="16" t="s">
        <v>0</v>
      </c>
      <c r="G69" s="16" t="s">
        <v>0</v>
      </c>
      <c r="H69" s="16" t="s">
        <v>0</v>
      </c>
      <c r="I69" s="16" t="s">
        <v>0</v>
      </c>
      <c r="J69" s="16" t="s">
        <v>158</v>
      </c>
      <c r="K69" s="16" t="s">
        <v>18</v>
      </c>
      <c r="L69" s="16" t="s">
        <v>19</v>
      </c>
      <c r="M69" s="18">
        <v>1993</v>
      </c>
      <c r="N69" s="18">
        <v>0</v>
      </c>
      <c r="O69" s="16" t="s">
        <v>37</v>
      </c>
      <c r="P69" s="16" t="s">
        <v>0</v>
      </c>
      <c r="Q69" s="22">
        <f t="shared" si="0"/>
        <v>573.78000000000611</v>
      </c>
    </row>
    <row r="70" spans="1:18" ht="15" customHeight="1" x14ac:dyDescent="0.2">
      <c r="A70" s="16" t="s">
        <v>13</v>
      </c>
      <c r="B70" s="17">
        <v>45015</v>
      </c>
      <c r="C70" s="16" t="s">
        <v>159</v>
      </c>
      <c r="D70" s="16" t="s">
        <v>101</v>
      </c>
      <c r="E70" s="16" t="s">
        <v>160</v>
      </c>
      <c r="F70" s="16" t="s">
        <v>0</v>
      </c>
      <c r="G70" s="16" t="s">
        <v>0</v>
      </c>
      <c r="H70" s="16" t="s">
        <v>0</v>
      </c>
      <c r="I70" s="16" t="s">
        <v>0</v>
      </c>
      <c r="J70" s="16" t="s">
        <v>161</v>
      </c>
      <c r="K70" s="16" t="s">
        <v>18</v>
      </c>
      <c r="L70" s="16" t="s">
        <v>19</v>
      </c>
      <c r="M70" s="21">
        <v>1248</v>
      </c>
      <c r="N70" s="18">
        <v>0</v>
      </c>
      <c r="O70" s="16" t="s">
        <v>37</v>
      </c>
      <c r="P70" s="16" t="s">
        <v>0</v>
      </c>
      <c r="Q70" s="22">
        <f t="shared" si="0"/>
        <v>-674.21999999999389</v>
      </c>
      <c r="R70" s="22"/>
    </row>
    <row r="71" spans="1:18" ht="15" customHeight="1" x14ac:dyDescent="0.2">
      <c r="A71" s="19" t="s">
        <v>21</v>
      </c>
      <c r="B71" s="20">
        <v>45015</v>
      </c>
      <c r="C71" s="19" t="s">
        <v>162</v>
      </c>
      <c r="D71" s="19" t="s">
        <v>0</v>
      </c>
      <c r="E71" s="19" t="s">
        <v>163</v>
      </c>
      <c r="F71" s="19" t="s">
        <v>23</v>
      </c>
      <c r="G71" s="19" t="s">
        <v>102</v>
      </c>
      <c r="H71" s="19" t="s">
        <v>25</v>
      </c>
      <c r="I71" s="19" t="s">
        <v>26</v>
      </c>
      <c r="J71" s="19" t="s">
        <v>0</v>
      </c>
      <c r="K71" s="19" t="s">
        <v>0</v>
      </c>
      <c r="L71" s="19" t="s">
        <v>19</v>
      </c>
      <c r="M71" s="21">
        <v>0</v>
      </c>
      <c r="N71" s="21">
        <v>3404</v>
      </c>
      <c r="O71" s="19" t="s">
        <v>27</v>
      </c>
      <c r="P71" s="19" t="s">
        <v>0</v>
      </c>
      <c r="Q71" s="23">
        <f t="shared" si="0"/>
        <v>2729.7800000000061</v>
      </c>
      <c r="R71" s="22">
        <f>N71-M70</f>
        <v>2156</v>
      </c>
    </row>
    <row r="72" spans="1:18" ht="15" customHeight="1" x14ac:dyDescent="0.2">
      <c r="A72" s="16" t="s">
        <v>13</v>
      </c>
      <c r="B72" s="17">
        <v>45030</v>
      </c>
      <c r="C72" s="16" t="s">
        <v>164</v>
      </c>
      <c r="D72" s="16" t="s">
        <v>101</v>
      </c>
      <c r="E72" s="16" t="s">
        <v>165</v>
      </c>
      <c r="F72" s="16" t="s">
        <v>0</v>
      </c>
      <c r="G72" s="16" t="s">
        <v>0</v>
      </c>
      <c r="H72" s="16" t="s">
        <v>0</v>
      </c>
      <c r="I72" s="16" t="s">
        <v>0</v>
      </c>
      <c r="J72" s="16" t="s">
        <v>166</v>
      </c>
      <c r="K72" s="16" t="s">
        <v>18</v>
      </c>
      <c r="L72" s="16" t="s">
        <v>19</v>
      </c>
      <c r="M72" s="21">
        <v>2061</v>
      </c>
      <c r="N72" s="18">
        <v>0</v>
      </c>
      <c r="O72" s="16" t="s">
        <v>37</v>
      </c>
      <c r="P72" s="16" t="s">
        <v>0</v>
      </c>
      <c r="Q72" s="22">
        <f t="shared" si="0"/>
        <v>668.78000000000611</v>
      </c>
      <c r="R72" s="22">
        <v>2730</v>
      </c>
    </row>
    <row r="73" spans="1:18" ht="15" customHeight="1" x14ac:dyDescent="0.2">
      <c r="A73" s="13" t="s">
        <v>29</v>
      </c>
      <c r="B73" s="14">
        <v>45049</v>
      </c>
      <c r="C73" s="13" t="s">
        <v>167</v>
      </c>
      <c r="D73" s="13" t="s">
        <v>101</v>
      </c>
      <c r="E73" s="13" t="s">
        <v>0</v>
      </c>
      <c r="F73" s="13" t="s">
        <v>23</v>
      </c>
      <c r="G73" s="13" t="s">
        <v>102</v>
      </c>
      <c r="H73" s="13" t="s">
        <v>0</v>
      </c>
      <c r="I73" s="13" t="s">
        <v>0</v>
      </c>
      <c r="J73" s="13" t="s">
        <v>0</v>
      </c>
      <c r="K73" s="13" t="s">
        <v>0</v>
      </c>
      <c r="L73" s="13" t="s">
        <v>0</v>
      </c>
      <c r="M73" s="21">
        <v>0</v>
      </c>
      <c r="N73" s="15">
        <v>743</v>
      </c>
      <c r="O73" s="13" t="s">
        <v>27</v>
      </c>
      <c r="P73" s="9" t="s">
        <v>0</v>
      </c>
      <c r="Q73" s="22">
        <f t="shared" si="0"/>
        <v>1411.7800000000061</v>
      </c>
      <c r="R73" s="22">
        <f>N71-R72</f>
        <v>674</v>
      </c>
    </row>
    <row r="74" spans="1:18" ht="15" customHeight="1" x14ac:dyDescent="0.2">
      <c r="A74" s="16" t="s">
        <v>13</v>
      </c>
      <c r="B74" s="17">
        <v>45050</v>
      </c>
      <c r="C74" s="16" t="s">
        <v>168</v>
      </c>
      <c r="D74" s="16" t="s">
        <v>169</v>
      </c>
      <c r="E74" s="16" t="s">
        <v>170</v>
      </c>
      <c r="F74" s="16" t="s">
        <v>0</v>
      </c>
      <c r="G74" s="16" t="s">
        <v>0</v>
      </c>
      <c r="H74" s="16" t="s">
        <v>0</v>
      </c>
      <c r="I74" s="16" t="s">
        <v>0</v>
      </c>
      <c r="J74" s="16" t="s">
        <v>171</v>
      </c>
      <c r="K74" s="16" t="s">
        <v>18</v>
      </c>
      <c r="L74" s="16" t="s">
        <v>19</v>
      </c>
      <c r="M74" s="21">
        <v>1911</v>
      </c>
      <c r="N74" s="18">
        <v>0</v>
      </c>
      <c r="O74" s="16" t="s">
        <v>37</v>
      </c>
      <c r="P74" s="16" t="s">
        <v>0</v>
      </c>
      <c r="Q74" s="22">
        <f t="shared" si="0"/>
        <v>-499.21999999999389</v>
      </c>
    </row>
    <row r="75" spans="1:18" ht="15" customHeight="1" x14ac:dyDescent="0.2">
      <c r="A75" s="19" t="s">
        <v>21</v>
      </c>
      <c r="B75" s="20">
        <v>45050</v>
      </c>
      <c r="C75" s="19" t="s">
        <v>172</v>
      </c>
      <c r="D75" s="19" t="s">
        <v>0</v>
      </c>
      <c r="E75" s="19" t="s">
        <v>173</v>
      </c>
      <c r="F75" s="19" t="s">
        <v>23</v>
      </c>
      <c r="G75" s="19" t="s">
        <v>102</v>
      </c>
      <c r="H75" s="19" t="s">
        <v>25</v>
      </c>
      <c r="I75" s="19" t="s">
        <v>26</v>
      </c>
      <c r="J75" s="19" t="s">
        <v>0</v>
      </c>
      <c r="K75" s="19" t="s">
        <v>0</v>
      </c>
      <c r="L75" s="19" t="s">
        <v>19</v>
      </c>
      <c r="M75" s="21">
        <v>0</v>
      </c>
      <c r="N75" s="21">
        <v>3000</v>
      </c>
      <c r="O75" s="19" t="s">
        <v>27</v>
      </c>
      <c r="P75" s="19" t="s">
        <v>0</v>
      </c>
      <c r="Q75" s="22">
        <f t="shared" si="0"/>
        <v>2500.7800000000061</v>
      </c>
    </row>
    <row r="76" spans="1:18" ht="15" customHeight="1" x14ac:dyDescent="0.2">
      <c r="A76" s="16" t="s">
        <v>13</v>
      </c>
      <c r="B76" s="17">
        <v>45050</v>
      </c>
      <c r="C76" s="16" t="s">
        <v>174</v>
      </c>
      <c r="D76" s="16" t="s">
        <v>101</v>
      </c>
      <c r="E76" s="16" t="s">
        <v>175</v>
      </c>
      <c r="F76" s="16" t="s">
        <v>0</v>
      </c>
      <c r="G76" s="16" t="s">
        <v>0</v>
      </c>
      <c r="H76" s="16" t="s">
        <v>0</v>
      </c>
      <c r="I76" s="16" t="s">
        <v>0</v>
      </c>
      <c r="J76" s="16" t="s">
        <v>171</v>
      </c>
      <c r="K76" s="16" t="s">
        <v>18</v>
      </c>
      <c r="L76" s="16" t="s">
        <v>19</v>
      </c>
      <c r="M76" s="18">
        <v>552</v>
      </c>
      <c r="N76" s="18">
        <v>0</v>
      </c>
      <c r="O76" s="16" t="s">
        <v>37</v>
      </c>
      <c r="P76" s="16" t="s">
        <v>0</v>
      </c>
      <c r="Q76" s="22">
        <f t="shared" si="0"/>
        <v>1948.7800000000061</v>
      </c>
    </row>
    <row r="77" spans="1:18" ht="15" customHeight="1" x14ac:dyDescent="0.2">
      <c r="A77" s="7" t="s">
        <v>176</v>
      </c>
      <c r="B77" s="8" t="s">
        <v>177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0"/>
      <c r="N77" s="10"/>
      <c r="O77" s="1"/>
      <c r="P77" s="1"/>
    </row>
  </sheetData>
  <autoFilter ref="A10:P77" xr:uid="{00000000-0001-0000-0000-000000000000}"/>
  <pageMargins left="0.27777777777777779" right="0.27777777777777779" top="0.27777777777777779" bottom="0.27777777777777779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ITGI_CD_LEDGER_REPORT_EXL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2023-05-05T09:13:36Z</dcterms:created>
  <dcterms:modified xsi:type="dcterms:W3CDTF">2023-05-05T09:28:24Z</dcterms:modified>
</cp:coreProperties>
</file>