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han Singh\OneDrive - Krisumi Corporation Pvt Ltd\Desktop\Approvals\NFA\NFA Excels\"/>
    </mc:Choice>
  </mc:AlternateContent>
  <xr:revisionPtr revIDLastSave="0" documentId="13_ncr:1_{1449B4C3-7DBF-406C-9AE1-EEDD9AA173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02" sheetId="1" r:id="rId1"/>
  </sheets>
  <definedNames>
    <definedName name="a" localSheetId="0">#REF!</definedName>
    <definedName name="a">#REF!</definedName>
    <definedName name="aa" localSheetId="0">#REF!</definedName>
    <definedName name="aa">#REF!</definedName>
    <definedName name="Excel_BuiltIn_Print_Area_1_1" localSheetId="0">#REF!</definedName>
    <definedName name="Excel_BuiltIn_Print_Area_1_1">#REF!</definedName>
    <definedName name="_xlnm.Print_Area" localSheetId="0">'002'!$A$1:$WVT$22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s="1"/>
  <c r="J11" i="1" s="1"/>
  <c r="H9" i="1"/>
  <c r="I8" i="1"/>
  <c r="I9" i="1" l="1"/>
  <c r="J9" i="1" s="1"/>
  <c r="J8" i="1"/>
  <c r="D13" i="1" l="1"/>
  <c r="E13" i="1" l="1"/>
  <c r="J13" i="1" l="1"/>
</calcChain>
</file>

<file path=xl/sharedStrings.xml><?xml version="1.0" encoding="utf-8"?>
<sst xmlns="http://schemas.openxmlformats.org/spreadsheetml/2006/main" count="44" uniqueCount="39">
  <si>
    <t xml:space="preserve">Project </t>
  </si>
  <si>
    <t>Document Ref No.</t>
  </si>
  <si>
    <t>S.No.</t>
  </si>
  <si>
    <t>Description of item</t>
  </si>
  <si>
    <t>Date</t>
  </si>
  <si>
    <t>Akash Khurana</t>
  </si>
  <si>
    <t>Gulshan Kumar</t>
  </si>
  <si>
    <t xml:space="preserve">Shalini Jha </t>
  </si>
  <si>
    <t>Consumed till date</t>
  </si>
  <si>
    <t>This Approval Note</t>
  </si>
  <si>
    <t>Total Till Now</t>
  </si>
  <si>
    <t>Total Cost</t>
  </si>
  <si>
    <t>Balance</t>
  </si>
  <si>
    <t>Waterfall Residences</t>
  </si>
  <si>
    <t>Marketing Approval Note</t>
  </si>
  <si>
    <t>Takahiro Yamazaki</t>
  </si>
  <si>
    <t>Approved By</t>
  </si>
  <si>
    <t>Verified By</t>
  </si>
  <si>
    <t>Prepared By</t>
  </si>
  <si>
    <t>Subject</t>
  </si>
  <si>
    <t>Vineet Nanda</t>
  </si>
  <si>
    <t>Total Marketing Expense Budget</t>
  </si>
  <si>
    <t>Roshan Singh</t>
  </si>
  <si>
    <t>Cost</t>
  </si>
  <si>
    <t>Vendor</t>
  </si>
  <si>
    <t>Quantity</t>
  </si>
  <si>
    <t>GST</t>
  </si>
  <si>
    <t>Mohit Jain</t>
  </si>
  <si>
    <t>TOTAL</t>
  </si>
  <si>
    <t>Approval Note for Bhajan Sandhya with Siddharth Mohan</t>
  </si>
  <si>
    <t>Siddharth Mohan Fee</t>
  </si>
  <si>
    <t>HO/MK/39-FY21-22</t>
  </si>
  <si>
    <t>Siddharth Mohan</t>
  </si>
  <si>
    <t>06.10.2021</t>
  </si>
  <si>
    <t>Note - 100% Advance</t>
  </si>
  <si>
    <t>Laddo Boxes - 4 Laddo in each</t>
  </si>
  <si>
    <t>Haldiram</t>
  </si>
  <si>
    <t>Catering</t>
  </si>
  <si>
    <t>Chef 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</si>
</sst>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2" fillId="0" borderId="0" xfId="2" applyFont="1" applyBorder="1"/>
    <xf numFmtId="0" fontId="2" fillId="0" borderId="2" xfId="2" applyFont="1" applyBorder="1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 vertical="top" wrapText="1"/>
    </xf>
    <xf numFmtId="0" fontId="2" fillId="0" borderId="0" xfId="2" applyFont="1" applyBorder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2" applyFont="1" applyBorder="1" applyAlignment="1"/>
    <xf numFmtId="15" fontId="4" fillId="0" borderId="1" xfId="2" applyNumberFormat="1" applyFont="1" applyBorder="1" applyAlignment="1">
      <alignment horizontal="center"/>
    </xf>
    <xf numFmtId="0" fontId="6" fillId="0" borderId="3" xfId="2" applyFont="1" applyFill="1" applyBorder="1" applyAlignment="1">
      <alignment horizontal="left" vertical="top" wrapText="1"/>
    </xf>
    <xf numFmtId="0" fontId="6" fillId="0" borderId="3" xfId="2" applyFont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2" fillId="0" borderId="0" xfId="2" applyNumberFormat="1" applyFont="1"/>
    <xf numFmtId="0" fontId="6" fillId="0" borderId="1" xfId="2" applyFont="1" applyFill="1" applyBorder="1" applyAlignment="1">
      <alignment horizontal="left" vertical="top" wrapText="1"/>
    </xf>
    <xf numFmtId="0" fontId="4" fillId="0" borderId="3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4" fontId="10" fillId="0" borderId="1" xfId="1" applyNumberFormat="1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4" fontId="7" fillId="0" borderId="10" xfId="1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164" fontId="5" fillId="2" borderId="10" xfId="1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left" vertical="top" wrapText="1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/>
    <xf numFmtId="0" fontId="2" fillId="0" borderId="12" xfId="2" applyFont="1" applyBorder="1"/>
    <xf numFmtId="0" fontId="2" fillId="0" borderId="13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4" fontId="6" fillId="2" borderId="4" xfId="1" applyNumberFormat="1" applyFont="1" applyFill="1" applyBorder="1" applyAlignment="1">
      <alignment horizontal="center" vertical="center" wrapText="1"/>
    </xf>
    <xf numFmtId="4" fontId="6" fillId="2" borderId="5" xfId="1" applyNumberFormat="1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10" xfId="2" applyFont="1" applyFill="1" applyBorder="1" applyAlignment="1">
      <alignment horizontal="left" vertical="top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14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6" fillId="0" borderId="3" xfId="2" applyFont="1" applyFill="1" applyBorder="1" applyAlignment="1">
      <alignment horizontal="center" vertical="top" wrapText="1"/>
    </xf>
    <xf numFmtId="0" fontId="6" fillId="0" borderId="11" xfId="2" applyFont="1" applyFill="1" applyBorder="1" applyAlignment="1">
      <alignment horizontal="center" vertical="top" wrapText="1"/>
    </xf>
    <xf numFmtId="0" fontId="6" fillId="0" borderId="4" xfId="2" applyFont="1" applyFill="1" applyBorder="1" applyAlignment="1">
      <alignment horizontal="center" vertical="top" wrapText="1"/>
    </xf>
    <xf numFmtId="0" fontId="6" fillId="0" borderId="5" xfId="2" applyFont="1" applyFill="1" applyBorder="1" applyAlignment="1">
      <alignment horizontal="center" vertical="top" wrapText="1"/>
    </xf>
    <xf numFmtId="0" fontId="4" fillId="0" borderId="1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4" fillId="0" borderId="9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4" fillId="0" borderId="9" xfId="2" applyFont="1" applyBorder="1" applyAlignment="1">
      <alignment horizontal="center"/>
    </xf>
    <xf numFmtId="4" fontId="2" fillId="0" borderId="0" xfId="2" applyNumberFormat="1" applyFont="1" applyBorder="1"/>
    <xf numFmtId="0" fontId="6" fillId="0" borderId="1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4"/>
  <sheetViews>
    <sheetView showGridLines="0" tabSelected="1" topLeftCell="B1" zoomScale="90" zoomScaleNormal="90" zoomScaleSheetLayoutView="100" workbookViewId="0">
      <selection activeCell="F17" sqref="F17:H17"/>
    </sheetView>
  </sheetViews>
  <sheetFormatPr defaultRowHeight="13.2" x14ac:dyDescent="0.25"/>
  <cols>
    <col min="1" max="1" width="19.109375" style="3" customWidth="1"/>
    <col min="2" max="2" width="39.33203125" style="3" bestFit="1" customWidth="1"/>
    <col min="3" max="3" width="20.109375" style="3" bestFit="1" customWidth="1"/>
    <col min="4" max="4" width="20.6640625" style="3" bestFit="1" customWidth="1"/>
    <col min="5" max="5" width="20.6640625" style="3" customWidth="1"/>
    <col min="6" max="6" width="16.33203125" style="3" bestFit="1" customWidth="1"/>
    <col min="7" max="8" width="15" style="3" customWidth="1"/>
    <col min="9" max="9" width="14" style="4" customWidth="1"/>
    <col min="10" max="10" width="25.88671875" style="4" customWidth="1"/>
    <col min="11" max="11" width="20.109375" style="4" customWidth="1"/>
    <col min="12" max="12" width="10.6640625" style="3" bestFit="1" customWidth="1"/>
    <col min="13" max="262" width="9.109375" style="3"/>
    <col min="263" max="263" width="19.109375" style="3" customWidth="1"/>
    <col min="264" max="264" width="45.5546875" style="3" customWidth="1"/>
    <col min="265" max="265" width="27.44140625" style="3" customWidth="1"/>
    <col min="266" max="266" width="22.88671875" style="3" customWidth="1"/>
    <col min="267" max="267" width="26" style="3" customWidth="1"/>
    <col min="268" max="268" width="20.109375" style="3" customWidth="1"/>
    <col min="269" max="518" width="9.109375" style="3"/>
    <col min="519" max="519" width="19.109375" style="3" customWidth="1"/>
    <col min="520" max="520" width="45.5546875" style="3" customWidth="1"/>
    <col min="521" max="521" width="27.44140625" style="3" customWidth="1"/>
    <col min="522" max="522" width="22.88671875" style="3" customWidth="1"/>
    <col min="523" max="523" width="26" style="3" customWidth="1"/>
    <col min="524" max="524" width="20.109375" style="3" customWidth="1"/>
    <col min="525" max="774" width="9.109375" style="3"/>
    <col min="775" max="775" width="19.109375" style="3" customWidth="1"/>
    <col min="776" max="776" width="45.5546875" style="3" customWidth="1"/>
    <col min="777" max="777" width="27.44140625" style="3" customWidth="1"/>
    <col min="778" max="778" width="22.88671875" style="3" customWidth="1"/>
    <col min="779" max="779" width="26" style="3" customWidth="1"/>
    <col min="780" max="780" width="20.109375" style="3" customWidth="1"/>
    <col min="781" max="1030" width="9.109375" style="3"/>
    <col min="1031" max="1031" width="19.109375" style="3" customWidth="1"/>
    <col min="1032" max="1032" width="45.5546875" style="3" customWidth="1"/>
    <col min="1033" max="1033" width="27.44140625" style="3" customWidth="1"/>
    <col min="1034" max="1034" width="22.88671875" style="3" customWidth="1"/>
    <col min="1035" max="1035" width="26" style="3" customWidth="1"/>
    <col min="1036" max="1036" width="20.109375" style="3" customWidth="1"/>
    <col min="1037" max="1286" width="9.109375" style="3"/>
    <col min="1287" max="1287" width="19.109375" style="3" customWidth="1"/>
    <col min="1288" max="1288" width="45.5546875" style="3" customWidth="1"/>
    <col min="1289" max="1289" width="27.44140625" style="3" customWidth="1"/>
    <col min="1290" max="1290" width="22.88671875" style="3" customWidth="1"/>
    <col min="1291" max="1291" width="26" style="3" customWidth="1"/>
    <col min="1292" max="1292" width="20.109375" style="3" customWidth="1"/>
    <col min="1293" max="1542" width="9.109375" style="3"/>
    <col min="1543" max="1543" width="19.109375" style="3" customWidth="1"/>
    <col min="1544" max="1544" width="45.5546875" style="3" customWidth="1"/>
    <col min="1545" max="1545" width="27.44140625" style="3" customWidth="1"/>
    <col min="1546" max="1546" width="22.88671875" style="3" customWidth="1"/>
    <col min="1547" max="1547" width="26" style="3" customWidth="1"/>
    <col min="1548" max="1548" width="20.109375" style="3" customWidth="1"/>
    <col min="1549" max="1798" width="9.109375" style="3"/>
    <col min="1799" max="1799" width="19.109375" style="3" customWidth="1"/>
    <col min="1800" max="1800" width="45.5546875" style="3" customWidth="1"/>
    <col min="1801" max="1801" width="27.44140625" style="3" customWidth="1"/>
    <col min="1802" max="1802" width="22.88671875" style="3" customWidth="1"/>
    <col min="1803" max="1803" width="26" style="3" customWidth="1"/>
    <col min="1804" max="1804" width="20.109375" style="3" customWidth="1"/>
    <col min="1805" max="2054" width="9.109375" style="3"/>
    <col min="2055" max="2055" width="19.109375" style="3" customWidth="1"/>
    <col min="2056" max="2056" width="45.5546875" style="3" customWidth="1"/>
    <col min="2057" max="2057" width="27.44140625" style="3" customWidth="1"/>
    <col min="2058" max="2058" width="22.88671875" style="3" customWidth="1"/>
    <col min="2059" max="2059" width="26" style="3" customWidth="1"/>
    <col min="2060" max="2060" width="20.109375" style="3" customWidth="1"/>
    <col min="2061" max="2310" width="9.109375" style="3"/>
    <col min="2311" max="2311" width="19.109375" style="3" customWidth="1"/>
    <col min="2312" max="2312" width="45.5546875" style="3" customWidth="1"/>
    <col min="2313" max="2313" width="27.44140625" style="3" customWidth="1"/>
    <col min="2314" max="2314" width="22.88671875" style="3" customWidth="1"/>
    <col min="2315" max="2315" width="26" style="3" customWidth="1"/>
    <col min="2316" max="2316" width="20.109375" style="3" customWidth="1"/>
    <col min="2317" max="2566" width="9.109375" style="3"/>
    <col min="2567" max="2567" width="19.109375" style="3" customWidth="1"/>
    <col min="2568" max="2568" width="45.5546875" style="3" customWidth="1"/>
    <col min="2569" max="2569" width="27.44140625" style="3" customWidth="1"/>
    <col min="2570" max="2570" width="22.88671875" style="3" customWidth="1"/>
    <col min="2571" max="2571" width="26" style="3" customWidth="1"/>
    <col min="2572" max="2572" width="20.109375" style="3" customWidth="1"/>
    <col min="2573" max="2822" width="9.109375" style="3"/>
    <col min="2823" max="2823" width="19.109375" style="3" customWidth="1"/>
    <col min="2824" max="2824" width="45.5546875" style="3" customWidth="1"/>
    <col min="2825" max="2825" width="27.44140625" style="3" customWidth="1"/>
    <col min="2826" max="2826" width="22.88671875" style="3" customWidth="1"/>
    <col min="2827" max="2827" width="26" style="3" customWidth="1"/>
    <col min="2828" max="2828" width="20.109375" style="3" customWidth="1"/>
    <col min="2829" max="3078" width="9.109375" style="3"/>
    <col min="3079" max="3079" width="19.109375" style="3" customWidth="1"/>
    <col min="3080" max="3080" width="45.5546875" style="3" customWidth="1"/>
    <col min="3081" max="3081" width="27.44140625" style="3" customWidth="1"/>
    <col min="3082" max="3082" width="22.88671875" style="3" customWidth="1"/>
    <col min="3083" max="3083" width="26" style="3" customWidth="1"/>
    <col min="3084" max="3084" width="20.109375" style="3" customWidth="1"/>
    <col min="3085" max="3334" width="9.109375" style="3"/>
    <col min="3335" max="3335" width="19.109375" style="3" customWidth="1"/>
    <col min="3336" max="3336" width="45.5546875" style="3" customWidth="1"/>
    <col min="3337" max="3337" width="27.44140625" style="3" customWidth="1"/>
    <col min="3338" max="3338" width="22.88671875" style="3" customWidth="1"/>
    <col min="3339" max="3339" width="26" style="3" customWidth="1"/>
    <col min="3340" max="3340" width="20.109375" style="3" customWidth="1"/>
    <col min="3341" max="3590" width="9.109375" style="3"/>
    <col min="3591" max="3591" width="19.109375" style="3" customWidth="1"/>
    <col min="3592" max="3592" width="45.5546875" style="3" customWidth="1"/>
    <col min="3593" max="3593" width="27.44140625" style="3" customWidth="1"/>
    <col min="3594" max="3594" width="22.88671875" style="3" customWidth="1"/>
    <col min="3595" max="3595" width="26" style="3" customWidth="1"/>
    <col min="3596" max="3596" width="20.109375" style="3" customWidth="1"/>
    <col min="3597" max="3846" width="9.109375" style="3"/>
    <col min="3847" max="3847" width="19.109375" style="3" customWidth="1"/>
    <col min="3848" max="3848" width="45.5546875" style="3" customWidth="1"/>
    <col min="3849" max="3849" width="27.44140625" style="3" customWidth="1"/>
    <col min="3850" max="3850" width="22.88671875" style="3" customWidth="1"/>
    <col min="3851" max="3851" width="26" style="3" customWidth="1"/>
    <col min="3852" max="3852" width="20.109375" style="3" customWidth="1"/>
    <col min="3853" max="4102" width="9.109375" style="3"/>
    <col min="4103" max="4103" width="19.109375" style="3" customWidth="1"/>
    <col min="4104" max="4104" width="45.5546875" style="3" customWidth="1"/>
    <col min="4105" max="4105" width="27.44140625" style="3" customWidth="1"/>
    <col min="4106" max="4106" width="22.88671875" style="3" customWidth="1"/>
    <col min="4107" max="4107" width="26" style="3" customWidth="1"/>
    <col min="4108" max="4108" width="20.109375" style="3" customWidth="1"/>
    <col min="4109" max="4358" width="9.109375" style="3"/>
    <col min="4359" max="4359" width="19.109375" style="3" customWidth="1"/>
    <col min="4360" max="4360" width="45.5546875" style="3" customWidth="1"/>
    <col min="4361" max="4361" width="27.44140625" style="3" customWidth="1"/>
    <col min="4362" max="4362" width="22.88671875" style="3" customWidth="1"/>
    <col min="4363" max="4363" width="26" style="3" customWidth="1"/>
    <col min="4364" max="4364" width="20.109375" style="3" customWidth="1"/>
    <col min="4365" max="4614" width="9.109375" style="3"/>
    <col min="4615" max="4615" width="19.109375" style="3" customWidth="1"/>
    <col min="4616" max="4616" width="45.5546875" style="3" customWidth="1"/>
    <col min="4617" max="4617" width="27.44140625" style="3" customWidth="1"/>
    <col min="4618" max="4618" width="22.88671875" style="3" customWidth="1"/>
    <col min="4619" max="4619" width="26" style="3" customWidth="1"/>
    <col min="4620" max="4620" width="20.109375" style="3" customWidth="1"/>
    <col min="4621" max="4870" width="9.109375" style="3"/>
    <col min="4871" max="4871" width="19.109375" style="3" customWidth="1"/>
    <col min="4872" max="4872" width="45.5546875" style="3" customWidth="1"/>
    <col min="4873" max="4873" width="27.44140625" style="3" customWidth="1"/>
    <col min="4874" max="4874" width="22.88671875" style="3" customWidth="1"/>
    <col min="4875" max="4875" width="26" style="3" customWidth="1"/>
    <col min="4876" max="4876" width="20.109375" style="3" customWidth="1"/>
    <col min="4877" max="5126" width="9.109375" style="3"/>
    <col min="5127" max="5127" width="19.109375" style="3" customWidth="1"/>
    <col min="5128" max="5128" width="45.5546875" style="3" customWidth="1"/>
    <col min="5129" max="5129" width="27.44140625" style="3" customWidth="1"/>
    <col min="5130" max="5130" width="22.88671875" style="3" customWidth="1"/>
    <col min="5131" max="5131" width="26" style="3" customWidth="1"/>
    <col min="5132" max="5132" width="20.109375" style="3" customWidth="1"/>
    <col min="5133" max="5382" width="9.109375" style="3"/>
    <col min="5383" max="5383" width="19.109375" style="3" customWidth="1"/>
    <col min="5384" max="5384" width="45.5546875" style="3" customWidth="1"/>
    <col min="5385" max="5385" width="27.44140625" style="3" customWidth="1"/>
    <col min="5386" max="5386" width="22.88671875" style="3" customWidth="1"/>
    <col min="5387" max="5387" width="26" style="3" customWidth="1"/>
    <col min="5388" max="5388" width="20.109375" style="3" customWidth="1"/>
    <col min="5389" max="5638" width="9.109375" style="3"/>
    <col min="5639" max="5639" width="19.109375" style="3" customWidth="1"/>
    <col min="5640" max="5640" width="45.5546875" style="3" customWidth="1"/>
    <col min="5641" max="5641" width="27.44140625" style="3" customWidth="1"/>
    <col min="5642" max="5642" width="22.88671875" style="3" customWidth="1"/>
    <col min="5643" max="5643" width="26" style="3" customWidth="1"/>
    <col min="5644" max="5644" width="20.109375" style="3" customWidth="1"/>
    <col min="5645" max="5894" width="9.109375" style="3"/>
    <col min="5895" max="5895" width="19.109375" style="3" customWidth="1"/>
    <col min="5896" max="5896" width="45.5546875" style="3" customWidth="1"/>
    <col min="5897" max="5897" width="27.44140625" style="3" customWidth="1"/>
    <col min="5898" max="5898" width="22.88671875" style="3" customWidth="1"/>
    <col min="5899" max="5899" width="26" style="3" customWidth="1"/>
    <col min="5900" max="5900" width="20.109375" style="3" customWidth="1"/>
    <col min="5901" max="6150" width="9.109375" style="3"/>
    <col min="6151" max="6151" width="19.109375" style="3" customWidth="1"/>
    <col min="6152" max="6152" width="45.5546875" style="3" customWidth="1"/>
    <col min="6153" max="6153" width="27.44140625" style="3" customWidth="1"/>
    <col min="6154" max="6154" width="22.88671875" style="3" customWidth="1"/>
    <col min="6155" max="6155" width="26" style="3" customWidth="1"/>
    <col min="6156" max="6156" width="20.109375" style="3" customWidth="1"/>
    <col min="6157" max="6406" width="9.109375" style="3"/>
    <col min="6407" max="6407" width="19.109375" style="3" customWidth="1"/>
    <col min="6408" max="6408" width="45.5546875" style="3" customWidth="1"/>
    <col min="6409" max="6409" width="27.44140625" style="3" customWidth="1"/>
    <col min="6410" max="6410" width="22.88671875" style="3" customWidth="1"/>
    <col min="6411" max="6411" width="26" style="3" customWidth="1"/>
    <col min="6412" max="6412" width="20.109375" style="3" customWidth="1"/>
    <col min="6413" max="6662" width="9.109375" style="3"/>
    <col min="6663" max="6663" width="19.109375" style="3" customWidth="1"/>
    <col min="6664" max="6664" width="45.5546875" style="3" customWidth="1"/>
    <col min="6665" max="6665" width="27.44140625" style="3" customWidth="1"/>
    <col min="6666" max="6666" width="22.88671875" style="3" customWidth="1"/>
    <col min="6667" max="6667" width="26" style="3" customWidth="1"/>
    <col min="6668" max="6668" width="20.109375" style="3" customWidth="1"/>
    <col min="6669" max="6918" width="9.109375" style="3"/>
    <col min="6919" max="6919" width="19.109375" style="3" customWidth="1"/>
    <col min="6920" max="6920" width="45.5546875" style="3" customWidth="1"/>
    <col min="6921" max="6921" width="27.44140625" style="3" customWidth="1"/>
    <col min="6922" max="6922" width="22.88671875" style="3" customWidth="1"/>
    <col min="6923" max="6923" width="26" style="3" customWidth="1"/>
    <col min="6924" max="6924" width="20.109375" style="3" customWidth="1"/>
    <col min="6925" max="7174" width="9.109375" style="3"/>
    <col min="7175" max="7175" width="19.109375" style="3" customWidth="1"/>
    <col min="7176" max="7176" width="45.5546875" style="3" customWidth="1"/>
    <col min="7177" max="7177" width="27.44140625" style="3" customWidth="1"/>
    <col min="7178" max="7178" width="22.88671875" style="3" customWidth="1"/>
    <col min="7179" max="7179" width="26" style="3" customWidth="1"/>
    <col min="7180" max="7180" width="20.109375" style="3" customWidth="1"/>
    <col min="7181" max="7430" width="9.109375" style="3"/>
    <col min="7431" max="7431" width="19.109375" style="3" customWidth="1"/>
    <col min="7432" max="7432" width="45.5546875" style="3" customWidth="1"/>
    <col min="7433" max="7433" width="27.44140625" style="3" customWidth="1"/>
    <col min="7434" max="7434" width="22.88671875" style="3" customWidth="1"/>
    <col min="7435" max="7435" width="26" style="3" customWidth="1"/>
    <col min="7436" max="7436" width="20.109375" style="3" customWidth="1"/>
    <col min="7437" max="7686" width="9.109375" style="3"/>
    <col min="7687" max="7687" width="19.109375" style="3" customWidth="1"/>
    <col min="7688" max="7688" width="45.5546875" style="3" customWidth="1"/>
    <col min="7689" max="7689" width="27.44140625" style="3" customWidth="1"/>
    <col min="7690" max="7690" width="22.88671875" style="3" customWidth="1"/>
    <col min="7691" max="7691" width="26" style="3" customWidth="1"/>
    <col min="7692" max="7692" width="20.109375" style="3" customWidth="1"/>
    <col min="7693" max="7942" width="9.109375" style="3"/>
    <col min="7943" max="7943" width="19.109375" style="3" customWidth="1"/>
    <col min="7944" max="7944" width="45.5546875" style="3" customWidth="1"/>
    <col min="7945" max="7945" width="27.44140625" style="3" customWidth="1"/>
    <col min="7946" max="7946" width="22.88671875" style="3" customWidth="1"/>
    <col min="7947" max="7947" width="26" style="3" customWidth="1"/>
    <col min="7948" max="7948" width="20.109375" style="3" customWidth="1"/>
    <col min="7949" max="8198" width="9.109375" style="3"/>
    <col min="8199" max="8199" width="19.109375" style="3" customWidth="1"/>
    <col min="8200" max="8200" width="45.5546875" style="3" customWidth="1"/>
    <col min="8201" max="8201" width="27.44140625" style="3" customWidth="1"/>
    <col min="8202" max="8202" width="22.88671875" style="3" customWidth="1"/>
    <col min="8203" max="8203" width="26" style="3" customWidth="1"/>
    <col min="8204" max="8204" width="20.109375" style="3" customWidth="1"/>
    <col min="8205" max="8454" width="9.109375" style="3"/>
    <col min="8455" max="8455" width="19.109375" style="3" customWidth="1"/>
    <col min="8456" max="8456" width="45.5546875" style="3" customWidth="1"/>
    <col min="8457" max="8457" width="27.44140625" style="3" customWidth="1"/>
    <col min="8458" max="8458" width="22.88671875" style="3" customWidth="1"/>
    <col min="8459" max="8459" width="26" style="3" customWidth="1"/>
    <col min="8460" max="8460" width="20.109375" style="3" customWidth="1"/>
    <col min="8461" max="8710" width="9.109375" style="3"/>
    <col min="8711" max="8711" width="19.109375" style="3" customWidth="1"/>
    <col min="8712" max="8712" width="45.5546875" style="3" customWidth="1"/>
    <col min="8713" max="8713" width="27.44140625" style="3" customWidth="1"/>
    <col min="8714" max="8714" width="22.88671875" style="3" customWidth="1"/>
    <col min="8715" max="8715" width="26" style="3" customWidth="1"/>
    <col min="8716" max="8716" width="20.109375" style="3" customWidth="1"/>
    <col min="8717" max="8966" width="9.109375" style="3"/>
    <col min="8967" max="8967" width="19.109375" style="3" customWidth="1"/>
    <col min="8968" max="8968" width="45.5546875" style="3" customWidth="1"/>
    <col min="8969" max="8969" width="27.44140625" style="3" customWidth="1"/>
    <col min="8970" max="8970" width="22.88671875" style="3" customWidth="1"/>
    <col min="8971" max="8971" width="26" style="3" customWidth="1"/>
    <col min="8972" max="8972" width="20.109375" style="3" customWidth="1"/>
    <col min="8973" max="9222" width="9.109375" style="3"/>
    <col min="9223" max="9223" width="19.109375" style="3" customWidth="1"/>
    <col min="9224" max="9224" width="45.5546875" style="3" customWidth="1"/>
    <col min="9225" max="9225" width="27.44140625" style="3" customWidth="1"/>
    <col min="9226" max="9226" width="22.88671875" style="3" customWidth="1"/>
    <col min="9227" max="9227" width="26" style="3" customWidth="1"/>
    <col min="9228" max="9228" width="20.109375" style="3" customWidth="1"/>
    <col min="9229" max="9478" width="9.109375" style="3"/>
    <col min="9479" max="9479" width="19.109375" style="3" customWidth="1"/>
    <col min="9480" max="9480" width="45.5546875" style="3" customWidth="1"/>
    <col min="9481" max="9481" width="27.44140625" style="3" customWidth="1"/>
    <col min="9482" max="9482" width="22.88671875" style="3" customWidth="1"/>
    <col min="9483" max="9483" width="26" style="3" customWidth="1"/>
    <col min="9484" max="9484" width="20.109375" style="3" customWidth="1"/>
    <col min="9485" max="9734" width="9.109375" style="3"/>
    <col min="9735" max="9735" width="19.109375" style="3" customWidth="1"/>
    <col min="9736" max="9736" width="45.5546875" style="3" customWidth="1"/>
    <col min="9737" max="9737" width="27.44140625" style="3" customWidth="1"/>
    <col min="9738" max="9738" width="22.88671875" style="3" customWidth="1"/>
    <col min="9739" max="9739" width="26" style="3" customWidth="1"/>
    <col min="9740" max="9740" width="20.109375" style="3" customWidth="1"/>
    <col min="9741" max="9990" width="9.109375" style="3"/>
    <col min="9991" max="9991" width="19.109375" style="3" customWidth="1"/>
    <col min="9992" max="9992" width="45.5546875" style="3" customWidth="1"/>
    <col min="9993" max="9993" width="27.44140625" style="3" customWidth="1"/>
    <col min="9994" max="9994" width="22.88671875" style="3" customWidth="1"/>
    <col min="9995" max="9995" width="26" style="3" customWidth="1"/>
    <col min="9996" max="9996" width="20.109375" style="3" customWidth="1"/>
    <col min="9997" max="10246" width="9.109375" style="3"/>
    <col min="10247" max="10247" width="19.109375" style="3" customWidth="1"/>
    <col min="10248" max="10248" width="45.5546875" style="3" customWidth="1"/>
    <col min="10249" max="10249" width="27.44140625" style="3" customWidth="1"/>
    <col min="10250" max="10250" width="22.88671875" style="3" customWidth="1"/>
    <col min="10251" max="10251" width="26" style="3" customWidth="1"/>
    <col min="10252" max="10252" width="20.109375" style="3" customWidth="1"/>
    <col min="10253" max="10502" width="9.109375" style="3"/>
    <col min="10503" max="10503" width="19.109375" style="3" customWidth="1"/>
    <col min="10504" max="10504" width="45.5546875" style="3" customWidth="1"/>
    <col min="10505" max="10505" width="27.44140625" style="3" customWidth="1"/>
    <col min="10506" max="10506" width="22.88671875" style="3" customWidth="1"/>
    <col min="10507" max="10507" width="26" style="3" customWidth="1"/>
    <col min="10508" max="10508" width="20.109375" style="3" customWidth="1"/>
    <col min="10509" max="10758" width="9.109375" style="3"/>
    <col min="10759" max="10759" width="19.109375" style="3" customWidth="1"/>
    <col min="10760" max="10760" width="45.5546875" style="3" customWidth="1"/>
    <col min="10761" max="10761" width="27.44140625" style="3" customWidth="1"/>
    <col min="10762" max="10762" width="22.88671875" style="3" customWidth="1"/>
    <col min="10763" max="10763" width="26" style="3" customWidth="1"/>
    <col min="10764" max="10764" width="20.109375" style="3" customWidth="1"/>
    <col min="10765" max="11014" width="9.109375" style="3"/>
    <col min="11015" max="11015" width="19.109375" style="3" customWidth="1"/>
    <col min="11016" max="11016" width="45.5546875" style="3" customWidth="1"/>
    <col min="11017" max="11017" width="27.44140625" style="3" customWidth="1"/>
    <col min="11018" max="11018" width="22.88671875" style="3" customWidth="1"/>
    <col min="11019" max="11019" width="26" style="3" customWidth="1"/>
    <col min="11020" max="11020" width="20.109375" style="3" customWidth="1"/>
    <col min="11021" max="11270" width="9.109375" style="3"/>
    <col min="11271" max="11271" width="19.109375" style="3" customWidth="1"/>
    <col min="11272" max="11272" width="45.5546875" style="3" customWidth="1"/>
    <col min="11273" max="11273" width="27.44140625" style="3" customWidth="1"/>
    <col min="11274" max="11274" width="22.88671875" style="3" customWidth="1"/>
    <col min="11275" max="11275" width="26" style="3" customWidth="1"/>
    <col min="11276" max="11276" width="20.109375" style="3" customWidth="1"/>
    <col min="11277" max="11526" width="9.109375" style="3"/>
    <col min="11527" max="11527" width="19.109375" style="3" customWidth="1"/>
    <col min="11528" max="11528" width="45.5546875" style="3" customWidth="1"/>
    <col min="11529" max="11529" width="27.44140625" style="3" customWidth="1"/>
    <col min="11530" max="11530" width="22.88671875" style="3" customWidth="1"/>
    <col min="11531" max="11531" width="26" style="3" customWidth="1"/>
    <col min="11532" max="11532" width="20.109375" style="3" customWidth="1"/>
    <col min="11533" max="11782" width="9.109375" style="3"/>
    <col min="11783" max="11783" width="19.109375" style="3" customWidth="1"/>
    <col min="11784" max="11784" width="45.5546875" style="3" customWidth="1"/>
    <col min="11785" max="11785" width="27.44140625" style="3" customWidth="1"/>
    <col min="11786" max="11786" width="22.88671875" style="3" customWidth="1"/>
    <col min="11787" max="11787" width="26" style="3" customWidth="1"/>
    <col min="11788" max="11788" width="20.109375" style="3" customWidth="1"/>
    <col min="11789" max="12038" width="9.109375" style="3"/>
    <col min="12039" max="12039" width="19.109375" style="3" customWidth="1"/>
    <col min="12040" max="12040" width="45.5546875" style="3" customWidth="1"/>
    <col min="12041" max="12041" width="27.44140625" style="3" customWidth="1"/>
    <col min="12042" max="12042" width="22.88671875" style="3" customWidth="1"/>
    <col min="12043" max="12043" width="26" style="3" customWidth="1"/>
    <col min="12044" max="12044" width="20.109375" style="3" customWidth="1"/>
    <col min="12045" max="12294" width="9.109375" style="3"/>
    <col min="12295" max="12295" width="19.109375" style="3" customWidth="1"/>
    <col min="12296" max="12296" width="45.5546875" style="3" customWidth="1"/>
    <col min="12297" max="12297" width="27.44140625" style="3" customWidth="1"/>
    <col min="12298" max="12298" width="22.88671875" style="3" customWidth="1"/>
    <col min="12299" max="12299" width="26" style="3" customWidth="1"/>
    <col min="12300" max="12300" width="20.109375" style="3" customWidth="1"/>
    <col min="12301" max="12550" width="9.109375" style="3"/>
    <col min="12551" max="12551" width="19.109375" style="3" customWidth="1"/>
    <col min="12552" max="12552" width="45.5546875" style="3" customWidth="1"/>
    <col min="12553" max="12553" width="27.44140625" style="3" customWidth="1"/>
    <col min="12554" max="12554" width="22.88671875" style="3" customWidth="1"/>
    <col min="12555" max="12555" width="26" style="3" customWidth="1"/>
    <col min="12556" max="12556" width="20.109375" style="3" customWidth="1"/>
    <col min="12557" max="12806" width="9.109375" style="3"/>
    <col min="12807" max="12807" width="19.109375" style="3" customWidth="1"/>
    <col min="12808" max="12808" width="45.5546875" style="3" customWidth="1"/>
    <col min="12809" max="12809" width="27.44140625" style="3" customWidth="1"/>
    <col min="12810" max="12810" width="22.88671875" style="3" customWidth="1"/>
    <col min="12811" max="12811" width="26" style="3" customWidth="1"/>
    <col min="12812" max="12812" width="20.109375" style="3" customWidth="1"/>
    <col min="12813" max="13062" width="9.109375" style="3"/>
    <col min="13063" max="13063" width="19.109375" style="3" customWidth="1"/>
    <col min="13064" max="13064" width="45.5546875" style="3" customWidth="1"/>
    <col min="13065" max="13065" width="27.44140625" style="3" customWidth="1"/>
    <col min="13066" max="13066" width="22.88671875" style="3" customWidth="1"/>
    <col min="13067" max="13067" width="26" style="3" customWidth="1"/>
    <col min="13068" max="13068" width="20.109375" style="3" customWidth="1"/>
    <col min="13069" max="13318" width="9.109375" style="3"/>
    <col min="13319" max="13319" width="19.109375" style="3" customWidth="1"/>
    <col min="13320" max="13320" width="45.5546875" style="3" customWidth="1"/>
    <col min="13321" max="13321" width="27.44140625" style="3" customWidth="1"/>
    <col min="13322" max="13322" width="22.88671875" style="3" customWidth="1"/>
    <col min="13323" max="13323" width="26" style="3" customWidth="1"/>
    <col min="13324" max="13324" width="20.109375" style="3" customWidth="1"/>
    <col min="13325" max="13574" width="9.109375" style="3"/>
    <col min="13575" max="13575" width="19.109375" style="3" customWidth="1"/>
    <col min="13576" max="13576" width="45.5546875" style="3" customWidth="1"/>
    <col min="13577" max="13577" width="27.44140625" style="3" customWidth="1"/>
    <col min="13578" max="13578" width="22.88671875" style="3" customWidth="1"/>
    <col min="13579" max="13579" width="26" style="3" customWidth="1"/>
    <col min="13580" max="13580" width="20.109375" style="3" customWidth="1"/>
    <col min="13581" max="13830" width="9.109375" style="3"/>
    <col min="13831" max="13831" width="19.109375" style="3" customWidth="1"/>
    <col min="13832" max="13832" width="45.5546875" style="3" customWidth="1"/>
    <col min="13833" max="13833" width="27.44140625" style="3" customWidth="1"/>
    <col min="13834" max="13834" width="22.88671875" style="3" customWidth="1"/>
    <col min="13835" max="13835" width="26" style="3" customWidth="1"/>
    <col min="13836" max="13836" width="20.109375" style="3" customWidth="1"/>
    <col min="13837" max="14086" width="9.109375" style="3"/>
    <col min="14087" max="14087" width="19.109375" style="3" customWidth="1"/>
    <col min="14088" max="14088" width="45.5546875" style="3" customWidth="1"/>
    <col min="14089" max="14089" width="27.44140625" style="3" customWidth="1"/>
    <col min="14090" max="14090" width="22.88671875" style="3" customWidth="1"/>
    <col min="14091" max="14091" width="26" style="3" customWidth="1"/>
    <col min="14092" max="14092" width="20.109375" style="3" customWidth="1"/>
    <col min="14093" max="14342" width="9.109375" style="3"/>
    <col min="14343" max="14343" width="19.109375" style="3" customWidth="1"/>
    <col min="14344" max="14344" width="45.5546875" style="3" customWidth="1"/>
    <col min="14345" max="14345" width="27.44140625" style="3" customWidth="1"/>
    <col min="14346" max="14346" width="22.88671875" style="3" customWidth="1"/>
    <col min="14347" max="14347" width="26" style="3" customWidth="1"/>
    <col min="14348" max="14348" width="20.109375" style="3" customWidth="1"/>
    <col min="14349" max="14598" width="9.109375" style="3"/>
    <col min="14599" max="14599" width="19.109375" style="3" customWidth="1"/>
    <col min="14600" max="14600" width="45.5546875" style="3" customWidth="1"/>
    <col min="14601" max="14601" width="27.44140625" style="3" customWidth="1"/>
    <col min="14602" max="14602" width="22.88671875" style="3" customWidth="1"/>
    <col min="14603" max="14603" width="26" style="3" customWidth="1"/>
    <col min="14604" max="14604" width="20.109375" style="3" customWidth="1"/>
    <col min="14605" max="14854" width="9.109375" style="3"/>
    <col min="14855" max="14855" width="19.109375" style="3" customWidth="1"/>
    <col min="14856" max="14856" width="45.5546875" style="3" customWidth="1"/>
    <col min="14857" max="14857" width="27.44140625" style="3" customWidth="1"/>
    <col min="14858" max="14858" width="22.88671875" style="3" customWidth="1"/>
    <col min="14859" max="14859" width="26" style="3" customWidth="1"/>
    <col min="14860" max="14860" width="20.109375" style="3" customWidth="1"/>
    <col min="14861" max="15110" width="9.109375" style="3"/>
    <col min="15111" max="15111" width="19.109375" style="3" customWidth="1"/>
    <col min="15112" max="15112" width="45.5546875" style="3" customWidth="1"/>
    <col min="15113" max="15113" width="27.44140625" style="3" customWidth="1"/>
    <col min="15114" max="15114" width="22.88671875" style="3" customWidth="1"/>
    <col min="15115" max="15115" width="26" style="3" customWidth="1"/>
    <col min="15116" max="15116" width="20.109375" style="3" customWidth="1"/>
    <col min="15117" max="15366" width="9.109375" style="3"/>
    <col min="15367" max="15367" width="19.109375" style="3" customWidth="1"/>
    <col min="15368" max="15368" width="45.5546875" style="3" customWidth="1"/>
    <col min="15369" max="15369" width="27.44140625" style="3" customWidth="1"/>
    <col min="15370" max="15370" width="22.88671875" style="3" customWidth="1"/>
    <col min="15371" max="15371" width="26" style="3" customWidth="1"/>
    <col min="15372" max="15372" width="20.109375" style="3" customWidth="1"/>
    <col min="15373" max="15622" width="9.109375" style="3"/>
    <col min="15623" max="15623" width="19.109375" style="3" customWidth="1"/>
    <col min="15624" max="15624" width="45.5546875" style="3" customWidth="1"/>
    <col min="15625" max="15625" width="27.44140625" style="3" customWidth="1"/>
    <col min="15626" max="15626" width="22.88671875" style="3" customWidth="1"/>
    <col min="15627" max="15627" width="26" style="3" customWidth="1"/>
    <col min="15628" max="15628" width="20.109375" style="3" customWidth="1"/>
    <col min="15629" max="15878" width="9.109375" style="3"/>
    <col min="15879" max="15879" width="19.109375" style="3" customWidth="1"/>
    <col min="15880" max="15880" width="45.5546875" style="3" customWidth="1"/>
    <col min="15881" max="15881" width="27.44140625" style="3" customWidth="1"/>
    <col min="15882" max="15882" width="22.88671875" style="3" customWidth="1"/>
    <col min="15883" max="15883" width="26" style="3" customWidth="1"/>
    <col min="15884" max="15884" width="20.109375" style="3" customWidth="1"/>
    <col min="15885" max="16134" width="9.109375" style="3"/>
    <col min="16135" max="16135" width="19.109375" style="3" customWidth="1"/>
    <col min="16136" max="16136" width="45.5546875" style="3" customWidth="1"/>
    <col min="16137" max="16137" width="27.44140625" style="3" customWidth="1"/>
    <col min="16138" max="16138" width="22.88671875" style="3" customWidth="1"/>
    <col min="16139" max="16139" width="26" style="3" customWidth="1"/>
    <col min="16140" max="16140" width="20.109375" style="3" customWidth="1"/>
    <col min="16141" max="16384" width="9.109375" style="3"/>
  </cols>
  <sheetData>
    <row r="1" spans="1:12" s="1" customFormat="1" ht="25.5" customHeight="1" x14ac:dyDescent="0.25">
      <c r="A1" s="73" t="s">
        <v>14</v>
      </c>
      <c r="B1" s="74"/>
      <c r="C1" s="74"/>
      <c r="D1" s="74"/>
      <c r="E1" s="74"/>
      <c r="F1" s="74"/>
      <c r="G1" s="74"/>
      <c r="H1" s="74"/>
      <c r="I1" s="74"/>
      <c r="J1" s="75"/>
      <c r="K1" s="5"/>
    </row>
    <row r="2" spans="1:12" s="1" customFormat="1" ht="17.25" customHeight="1" x14ac:dyDescent="0.3">
      <c r="A2" s="76"/>
      <c r="B2" s="77"/>
      <c r="C2" s="77"/>
      <c r="D2" s="77"/>
      <c r="E2" s="77"/>
      <c r="F2" s="77"/>
      <c r="G2" s="77"/>
      <c r="H2" s="77"/>
      <c r="I2" s="77"/>
      <c r="J2" s="78"/>
      <c r="K2" s="6"/>
    </row>
    <row r="3" spans="1:12" s="1" customFormat="1" ht="21.75" customHeight="1" x14ac:dyDescent="0.25">
      <c r="A3" s="27" t="s">
        <v>0</v>
      </c>
      <c r="B3" s="55" t="s">
        <v>13</v>
      </c>
      <c r="C3" s="55"/>
      <c r="D3" s="55"/>
      <c r="E3" s="55"/>
      <c r="F3" s="55"/>
      <c r="G3" s="55"/>
      <c r="H3" s="55"/>
      <c r="I3" s="55"/>
      <c r="J3" s="56"/>
      <c r="K3" s="7"/>
    </row>
    <row r="4" spans="1:12" s="1" customFormat="1" ht="15.6" x14ac:dyDescent="0.25">
      <c r="A4" s="27" t="s">
        <v>19</v>
      </c>
      <c r="B4" s="52" t="s">
        <v>29</v>
      </c>
      <c r="C4" s="53"/>
      <c r="D4" s="53"/>
      <c r="E4" s="53"/>
      <c r="F4" s="53"/>
      <c r="G4" s="53"/>
      <c r="H4" s="53"/>
      <c r="I4" s="53"/>
      <c r="J4" s="54"/>
      <c r="K4" s="9"/>
    </row>
    <row r="5" spans="1:12" s="1" customFormat="1" ht="15.6" x14ac:dyDescent="0.25">
      <c r="A5" s="27" t="s">
        <v>4</v>
      </c>
      <c r="B5" s="63">
        <v>44475</v>
      </c>
      <c r="C5" s="53"/>
      <c r="D5" s="53"/>
      <c r="E5" s="53"/>
      <c r="F5" s="53"/>
      <c r="G5" s="53"/>
      <c r="H5" s="53"/>
      <c r="I5" s="53"/>
      <c r="J5" s="54"/>
      <c r="K5" s="9"/>
    </row>
    <row r="6" spans="1:12" s="1" customFormat="1" ht="15.6" x14ac:dyDescent="0.25">
      <c r="A6" s="28" t="s">
        <v>1</v>
      </c>
      <c r="B6" s="55" t="s">
        <v>31</v>
      </c>
      <c r="C6" s="55"/>
      <c r="D6" s="55"/>
      <c r="E6" s="55"/>
      <c r="F6" s="55"/>
      <c r="G6" s="55"/>
      <c r="H6" s="55"/>
      <c r="I6" s="55"/>
      <c r="J6" s="56"/>
      <c r="K6" s="9"/>
    </row>
    <row r="7" spans="1:12" s="1" customFormat="1" ht="15.6" x14ac:dyDescent="0.25">
      <c r="A7" s="29" t="s">
        <v>2</v>
      </c>
      <c r="B7" s="57" t="s">
        <v>3</v>
      </c>
      <c r="C7" s="57"/>
      <c r="D7" s="57"/>
      <c r="E7" s="57"/>
      <c r="F7" s="10" t="s">
        <v>24</v>
      </c>
      <c r="G7" s="10" t="s">
        <v>25</v>
      </c>
      <c r="H7" s="10" t="s">
        <v>23</v>
      </c>
      <c r="I7" s="10" t="s">
        <v>26</v>
      </c>
      <c r="J7" s="30" t="s">
        <v>11</v>
      </c>
      <c r="K7" s="9"/>
    </row>
    <row r="8" spans="1:12" s="1" customFormat="1" ht="31.2" x14ac:dyDescent="0.25">
      <c r="A8" s="85">
        <v>1</v>
      </c>
      <c r="B8" s="58" t="s">
        <v>30</v>
      </c>
      <c r="C8" s="58"/>
      <c r="D8" s="58"/>
      <c r="E8" s="58"/>
      <c r="F8" s="21" t="s">
        <v>32</v>
      </c>
      <c r="G8" s="21">
        <v>1</v>
      </c>
      <c r="H8" s="17">
        <v>180000</v>
      </c>
      <c r="I8" s="18">
        <f>H8*18%</f>
        <v>32400</v>
      </c>
      <c r="J8" s="32">
        <f>H8+I8</f>
        <v>212400</v>
      </c>
      <c r="K8" s="9"/>
    </row>
    <row r="9" spans="1:12" s="1" customFormat="1" ht="15.6" x14ac:dyDescent="0.25">
      <c r="A9" s="85">
        <v>2</v>
      </c>
      <c r="B9" s="58" t="s">
        <v>35</v>
      </c>
      <c r="C9" s="58"/>
      <c r="D9" s="58"/>
      <c r="E9" s="58"/>
      <c r="F9" s="21" t="s">
        <v>36</v>
      </c>
      <c r="G9" s="21">
        <v>325</v>
      </c>
      <c r="H9" s="17">
        <f>G9*92</f>
        <v>29900</v>
      </c>
      <c r="I9" s="18">
        <f>H9*5%</f>
        <v>1495</v>
      </c>
      <c r="J9" s="32">
        <f>H9+I9</f>
        <v>31395</v>
      </c>
      <c r="K9" s="9"/>
    </row>
    <row r="10" spans="1:12" s="1" customFormat="1" ht="15.6" x14ac:dyDescent="0.25">
      <c r="A10" s="85">
        <v>3</v>
      </c>
      <c r="B10" s="58" t="s">
        <v>37</v>
      </c>
      <c r="C10" s="58"/>
      <c r="D10" s="58"/>
      <c r="E10" s="58"/>
      <c r="F10" s="21" t="s">
        <v>38</v>
      </c>
      <c r="G10" s="21">
        <v>500</v>
      </c>
      <c r="H10" s="17">
        <v>274000</v>
      </c>
      <c r="I10" s="18">
        <f>H10*5%</f>
        <v>13700</v>
      </c>
      <c r="J10" s="32">
        <f>H10+I10</f>
        <v>287700</v>
      </c>
      <c r="K10" s="9"/>
      <c r="L10" s="84"/>
    </row>
    <row r="11" spans="1:12" s="1" customFormat="1" ht="15.6" x14ac:dyDescent="0.25">
      <c r="A11" s="31"/>
      <c r="B11" s="52"/>
      <c r="C11" s="53"/>
      <c r="D11" s="59"/>
      <c r="E11" s="60" t="s">
        <v>28</v>
      </c>
      <c r="F11" s="61"/>
      <c r="G11" s="61"/>
      <c r="H11" s="61"/>
      <c r="I11" s="62"/>
      <c r="J11" s="33">
        <f>J8+J9+J10</f>
        <v>531495</v>
      </c>
      <c r="K11" s="9"/>
    </row>
    <row r="12" spans="1:12" s="1" customFormat="1" ht="15.6" x14ac:dyDescent="0.25">
      <c r="A12" s="31"/>
      <c r="B12" s="15" t="s">
        <v>21</v>
      </c>
      <c r="C12" s="16" t="s">
        <v>8</v>
      </c>
      <c r="D12" s="16" t="s">
        <v>9</v>
      </c>
      <c r="E12" s="43" t="s">
        <v>10</v>
      </c>
      <c r="F12" s="44"/>
      <c r="G12" s="44"/>
      <c r="H12" s="44"/>
      <c r="I12" s="45"/>
      <c r="J12" s="34" t="s">
        <v>12</v>
      </c>
      <c r="K12" s="9"/>
    </row>
    <row r="13" spans="1:12" s="1" customFormat="1" ht="15.6" x14ac:dyDescent="0.25">
      <c r="A13" s="31"/>
      <c r="B13" s="19">
        <v>15460000</v>
      </c>
      <c r="C13" s="26">
        <v>4622294</v>
      </c>
      <c r="D13" s="20">
        <f>J11</f>
        <v>531495</v>
      </c>
      <c r="E13" s="46">
        <f>C13+D13</f>
        <v>5153789</v>
      </c>
      <c r="F13" s="47"/>
      <c r="G13" s="47"/>
      <c r="H13" s="47"/>
      <c r="I13" s="48"/>
      <c r="J13" s="35">
        <f>B13-E13</f>
        <v>10306211</v>
      </c>
      <c r="K13" s="9"/>
    </row>
    <row r="14" spans="1:12" s="1" customFormat="1" ht="15.6" x14ac:dyDescent="0.25">
      <c r="A14" s="49" t="s">
        <v>34</v>
      </c>
      <c r="B14" s="50"/>
      <c r="C14" s="50"/>
      <c r="D14" s="50"/>
      <c r="E14" s="50"/>
      <c r="F14" s="50"/>
      <c r="G14" s="50"/>
      <c r="H14" s="50"/>
      <c r="I14" s="50"/>
      <c r="J14" s="51"/>
      <c r="K14" s="8"/>
    </row>
    <row r="15" spans="1:12" s="1" customFormat="1" ht="15.6" x14ac:dyDescent="0.25">
      <c r="A15" s="36"/>
      <c r="B15" s="23"/>
      <c r="C15" s="23"/>
      <c r="D15" s="23"/>
      <c r="E15" s="13"/>
      <c r="F15" s="67"/>
      <c r="G15" s="69"/>
      <c r="H15" s="70"/>
      <c r="I15" s="67"/>
      <c r="J15" s="68"/>
      <c r="K15" s="8"/>
    </row>
    <row r="16" spans="1:12" s="1" customFormat="1" ht="15.6" x14ac:dyDescent="0.3">
      <c r="A16" s="81"/>
      <c r="B16" s="82"/>
      <c r="C16" s="24" t="s">
        <v>22</v>
      </c>
      <c r="D16" s="25" t="s">
        <v>7</v>
      </c>
      <c r="E16" s="14"/>
      <c r="F16" s="64" t="s">
        <v>20</v>
      </c>
      <c r="G16" s="65"/>
      <c r="H16" s="66"/>
      <c r="I16" s="79" t="s">
        <v>6</v>
      </c>
      <c r="J16" s="80"/>
      <c r="K16" s="5"/>
    </row>
    <row r="17" spans="1:75" s="1" customFormat="1" ht="15.6" x14ac:dyDescent="0.3">
      <c r="A17" s="83"/>
      <c r="B17" s="71"/>
      <c r="C17" s="25" t="s">
        <v>18</v>
      </c>
      <c r="D17" s="25" t="s">
        <v>17</v>
      </c>
      <c r="E17" s="25"/>
      <c r="F17" s="71" t="s">
        <v>16</v>
      </c>
      <c r="G17" s="71"/>
      <c r="H17" s="71"/>
      <c r="I17" s="79" t="s">
        <v>17</v>
      </c>
      <c r="J17" s="80"/>
      <c r="K17" s="5"/>
    </row>
    <row r="18" spans="1:75" s="2" customFormat="1" ht="18" customHeight="1" x14ac:dyDescent="0.3">
      <c r="A18" s="37" t="s">
        <v>4</v>
      </c>
      <c r="B18" s="12" t="s">
        <v>33</v>
      </c>
      <c r="C18" s="25"/>
      <c r="D18" s="25"/>
      <c r="E18" s="25"/>
      <c r="F18" s="64"/>
      <c r="G18" s="65"/>
      <c r="H18" s="66"/>
      <c r="I18" s="71"/>
      <c r="J18" s="72"/>
      <c r="K18" s="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</row>
    <row r="19" spans="1:75" ht="26.25" customHeight="1" x14ac:dyDescent="0.3">
      <c r="A19" s="38"/>
      <c r="B19" s="11"/>
      <c r="C19" s="64"/>
      <c r="D19" s="66"/>
      <c r="E19" s="25"/>
      <c r="F19" s="64"/>
      <c r="G19" s="65"/>
      <c r="H19" s="66"/>
      <c r="I19" s="71"/>
      <c r="J19" s="72"/>
      <c r="K19" s="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</row>
    <row r="20" spans="1:75" ht="15.6" x14ac:dyDescent="0.3">
      <c r="A20" s="38"/>
      <c r="B20" s="25"/>
      <c r="C20" s="64" t="s">
        <v>5</v>
      </c>
      <c r="D20" s="66"/>
      <c r="E20" s="25"/>
      <c r="F20" s="64" t="s">
        <v>15</v>
      </c>
      <c r="G20" s="65"/>
      <c r="H20" s="66"/>
      <c r="I20" s="71" t="s">
        <v>27</v>
      </c>
      <c r="J20" s="72"/>
      <c r="K20" s="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</row>
    <row r="21" spans="1:75" ht="15.6" x14ac:dyDescent="0.3">
      <c r="A21" s="37"/>
      <c r="B21" s="25"/>
      <c r="C21" s="64" t="s">
        <v>16</v>
      </c>
      <c r="D21" s="66"/>
      <c r="E21" s="25"/>
      <c r="F21" s="64" t="s">
        <v>16</v>
      </c>
      <c r="G21" s="65"/>
      <c r="H21" s="66"/>
      <c r="I21" s="71" t="s">
        <v>16</v>
      </c>
      <c r="J21" s="72"/>
      <c r="K21" s="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</row>
    <row r="22" spans="1:75" ht="13.8" thickBot="1" x14ac:dyDescent="0.3">
      <c r="A22" s="39"/>
      <c r="B22" s="40"/>
      <c r="C22" s="40"/>
      <c r="D22" s="40"/>
      <c r="E22" s="40"/>
      <c r="F22" s="40"/>
      <c r="G22" s="40"/>
      <c r="H22" s="40"/>
      <c r="I22" s="41"/>
      <c r="J22" s="42"/>
    </row>
    <row r="24" spans="1:75" x14ac:dyDescent="0.25">
      <c r="F24" s="22"/>
    </row>
  </sheetData>
  <mergeCells count="34">
    <mergeCell ref="A1:J1"/>
    <mergeCell ref="A2:J2"/>
    <mergeCell ref="B3:J3"/>
    <mergeCell ref="C21:D21"/>
    <mergeCell ref="I16:J16"/>
    <mergeCell ref="I17:J17"/>
    <mergeCell ref="F19:H19"/>
    <mergeCell ref="F20:H20"/>
    <mergeCell ref="C20:D20"/>
    <mergeCell ref="C19:D19"/>
    <mergeCell ref="I20:J20"/>
    <mergeCell ref="A16:B16"/>
    <mergeCell ref="I18:J18"/>
    <mergeCell ref="A17:B17"/>
    <mergeCell ref="I19:J19"/>
    <mergeCell ref="F17:H17"/>
    <mergeCell ref="F16:H16"/>
    <mergeCell ref="I15:J15"/>
    <mergeCell ref="F15:H15"/>
    <mergeCell ref="F18:H18"/>
    <mergeCell ref="I21:J21"/>
    <mergeCell ref="F21:H21"/>
    <mergeCell ref="E12:I12"/>
    <mergeCell ref="E13:I13"/>
    <mergeCell ref="A14:J14"/>
    <mergeCell ref="B4:J4"/>
    <mergeCell ref="B6:J6"/>
    <mergeCell ref="B7:E7"/>
    <mergeCell ref="B8:E8"/>
    <mergeCell ref="B11:D11"/>
    <mergeCell ref="E11:I11"/>
    <mergeCell ref="B5:J5"/>
    <mergeCell ref="B9:E9"/>
    <mergeCell ref="B10:E10"/>
  </mergeCells>
  <pageMargins left="0.70866141732283472" right="0.39370078740157483" top="0.98425196850393704" bottom="0.74803149606299213" header="0.31496062992125984" footer="0.31496062992125984"/>
  <pageSetup paperSize="9" scale="65" orientation="landscape" r:id="rId1"/>
  <colBreaks count="1" manualBreakCount="1">
    <brk id="10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002</vt:lpstr>
      <vt:lpstr>'002'!Print_Area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Roshan Singh</cp:lastModifiedBy>
  <cp:lastPrinted>2021-10-06T08:43:46Z</cp:lastPrinted>
  <dcterms:created xsi:type="dcterms:W3CDTF">2017-11-18T04:57:49Z</dcterms:created>
  <dcterms:modified xsi:type="dcterms:W3CDTF">2021-10-06T12:00:45Z</dcterms:modified>
</cp:coreProperties>
</file>