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uta Navre\OneDrive - Krisumi Corporation Pvt Ltd\Desktop\"/>
    </mc:Choice>
  </mc:AlternateContent>
  <xr:revisionPtr revIDLastSave="0" documentId="8_{5ADE7F83-8C05-4CD3-8583-09B1EB1CF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sus Data" sheetId="4" r:id="rId1"/>
    <sheet name="H1010331 DATA ADDITION" sheetId="1" r:id="rId2"/>
  </sheets>
  <definedNames>
    <definedName name="_xlnm._FilterDatabase" localSheetId="1" hidden="1">'H1010331 DATA ADDITION'!$A$1:$AA$5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Y3" i="1"/>
  <c r="Y4" i="1"/>
  <c r="Y5" i="1"/>
  <c r="Y2" i="1"/>
  <c r="F9" i="4" l="1"/>
  <c r="F10" i="4" s="1"/>
</calcChain>
</file>

<file path=xl/sharedStrings.xml><?xml version="1.0" encoding="utf-8"?>
<sst xmlns="http://schemas.openxmlformats.org/spreadsheetml/2006/main" count="133" uniqueCount="72">
  <si>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</si>
  <si>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</si>
  <si>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</si>
  <si>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</si>
  <si>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</si>
  <si>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</si>
  <si>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</si>
  <si>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</si>
  <si>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</si>
  <si>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</si>
  <si>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</si>
  <si>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</si>
  <si>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</si>
  <si>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</si>
  <si>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</si>
  <si>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</si>
  <si>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</si>
  <si>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</si>
  <si>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</si>
  <si>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</si>
  <si>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</si>
  <si>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</si>
  <si>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</si>
  <si>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</si>
  <si>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</si>
  <si>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</si>
  <si>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</si>
  <si>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</si>
  <si>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FEMALE</t>
  </si>
  <si>
    <t>A</t>
  </si>
  <si>
    <t>MALE</t>
  </si>
  <si>
    <t>Self</t>
  </si>
  <si>
    <t>Spouse</t>
  </si>
  <si>
    <t>K1186</t>
  </si>
  <si>
    <t>Kanwar Pal</t>
  </si>
  <si>
    <t>Suman Lata</t>
  </si>
  <si>
    <t>Chetna</t>
  </si>
  <si>
    <t>Suhani</t>
  </si>
  <si>
    <t>Daughter</t>
  </si>
  <si>
    <t>KRISUMI CORPORATION PRIVATE LIMITED</t>
  </si>
  <si>
    <t>Census Key</t>
  </si>
  <si>
    <t>Annualized System Premium</t>
  </si>
  <si>
    <t>Charged System Premium</t>
  </si>
  <si>
    <t>Exception Premium</t>
  </si>
  <si>
    <t>Adjustments</t>
  </si>
  <si>
    <t>Cumulative Adjustments</t>
  </si>
  <si>
    <t>One Time Payments</t>
  </si>
  <si>
    <t>One Time Payments Waiver</t>
  </si>
  <si>
    <t>Claim Flag</t>
  </si>
  <si>
    <t>Refund</t>
  </si>
  <si>
    <t>Refund Adjustment</t>
  </si>
  <si>
    <t>Age</t>
  </si>
  <si>
    <t>Policy run days</t>
  </si>
  <si>
    <t>Non Compliance waiting period</t>
  </si>
  <si>
    <t>K1186_BASE_19810327_KANWAR PAL__SELF_1</t>
  </si>
  <si>
    <t>KANWAR PAL</t>
  </si>
  <si>
    <t>7249.36</t>
  </si>
  <si>
    <t>0</t>
  </si>
  <si>
    <t>N</t>
  </si>
  <si>
    <t>41</t>
  </si>
  <si>
    <t>360.989010985</t>
  </si>
  <si>
    <t>No</t>
  </si>
  <si>
    <t>K1186_BASE_19830806_SUMAN LATA__SPOUSE_1</t>
  </si>
  <si>
    <t>SUMAN LATA</t>
  </si>
  <si>
    <t>38</t>
  </si>
  <si>
    <t>K1186_BASE_20051017_CHETNA__DAUGHTER_1</t>
  </si>
  <si>
    <t>CHETNA</t>
  </si>
  <si>
    <t>16</t>
  </si>
  <si>
    <t>K1186_BASE_20070705_SUHANI__DAUGHTER_1</t>
  </si>
  <si>
    <t>SUHANI</t>
  </si>
  <si>
    <t>14</t>
  </si>
  <si>
    <t>NET WITH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</si>
</sst>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5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1" xfId="0" applyBorder="1"/>
    <xf numFmtId="15" fontId="3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0" fontId="5" fillId="4" borderId="1" xfId="0" applyFont="1" applyFill="1" applyBorder="1" applyAlignment="1">
      <alignment horizontal="center" vertical="center"/>
    </xf>
    <xf numFmtId="15" fontId="5" fillId="4" borderId="1" xfId="0" applyNumberFormat="1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/>
    </xf>
    <xf numFmtId="0" fontId="6" fillId="0" borderId="0" xfId="3"/>
    <xf numFmtId="0" fontId="6" fillId="0" borderId="1" xfId="3" applyBorder="1"/>
    <xf numFmtId="165" fontId="6" fillId="5" borderId="1" xfId="3" applyNumberFormat="1" applyFill="1" applyBorder="1"/>
  </cellXfs>
  <cellStyles count="4">
    <cellStyle name="Comma 4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G14" sqref="G14"/>
    </sheetView>
  </sheetViews>
  <sheetFormatPr defaultRowHeight="12.75" x14ac:dyDescent="0.2"/>
  <cols>
    <col min="1" max="16384" width="9.140625" style="15"/>
  </cols>
  <sheetData>
    <row r="1" spans="1:17" x14ac:dyDescent="0.2">
      <c r="A1" s="15" t="s">
        <v>40</v>
      </c>
      <c r="B1" s="15" t="s">
        <v>4</v>
      </c>
      <c r="C1" s="15" t="s">
        <v>5</v>
      </c>
      <c r="D1" s="15" t="s">
        <v>6</v>
      </c>
      <c r="E1" s="15" t="s">
        <v>41</v>
      </c>
      <c r="F1" s="15" t="s">
        <v>42</v>
      </c>
      <c r="G1" s="15" t="s">
        <v>43</v>
      </c>
      <c r="H1" s="15" t="s">
        <v>44</v>
      </c>
      <c r="I1" s="15" t="s">
        <v>45</v>
      </c>
      <c r="J1" s="15" t="s">
        <v>46</v>
      </c>
      <c r="K1" s="15" t="s">
        <v>47</v>
      </c>
      <c r="L1" s="15" t="s">
        <v>48</v>
      </c>
      <c r="M1" s="15" t="s">
        <v>49</v>
      </c>
      <c r="N1" s="15" t="s">
        <v>50</v>
      </c>
      <c r="O1" s="15" t="s">
        <v>51</v>
      </c>
      <c r="P1" s="15" t="s">
        <v>52</v>
      </c>
      <c r="Q1" s="15" t="s">
        <v>53</v>
      </c>
    </row>
    <row r="2" spans="1:17" x14ac:dyDescent="0.2">
      <c r="A2" s="15" t="s">
        <v>54</v>
      </c>
      <c r="B2" s="15" t="s">
        <v>33</v>
      </c>
      <c r="C2" s="15" t="s">
        <v>55</v>
      </c>
      <c r="E2" s="15" t="s">
        <v>56</v>
      </c>
      <c r="F2" s="15">
        <v>7169.9149589039998</v>
      </c>
      <c r="G2" s="15" t="s">
        <v>57</v>
      </c>
      <c r="H2" s="15" t="s">
        <v>57</v>
      </c>
      <c r="I2" s="15" t="s">
        <v>57</v>
      </c>
      <c r="J2" s="15" t="s">
        <v>57</v>
      </c>
      <c r="K2" s="15" t="s">
        <v>57</v>
      </c>
      <c r="L2" s="15" t="s">
        <v>58</v>
      </c>
      <c r="M2" s="15" t="s">
        <v>57</v>
      </c>
      <c r="N2" s="15" t="s">
        <v>57</v>
      </c>
      <c r="O2" s="15" t="s">
        <v>59</v>
      </c>
      <c r="P2" s="15" t="s">
        <v>60</v>
      </c>
      <c r="Q2" s="15" t="s">
        <v>61</v>
      </c>
    </row>
    <row r="3" spans="1:17" x14ac:dyDescent="0.2">
      <c r="A3" s="15" t="s">
        <v>62</v>
      </c>
      <c r="B3" s="15" t="s">
        <v>33</v>
      </c>
      <c r="C3" s="15" t="s">
        <v>63</v>
      </c>
      <c r="E3" s="15" t="s">
        <v>57</v>
      </c>
      <c r="F3" s="15">
        <v>0</v>
      </c>
      <c r="G3" s="15" t="s">
        <v>57</v>
      </c>
      <c r="H3" s="15" t="s">
        <v>57</v>
      </c>
      <c r="I3" s="15" t="s">
        <v>57</v>
      </c>
      <c r="J3" s="15" t="s">
        <v>57</v>
      </c>
      <c r="K3" s="15" t="s">
        <v>57</v>
      </c>
      <c r="L3" s="15" t="s">
        <v>58</v>
      </c>
      <c r="M3" s="15" t="s">
        <v>57</v>
      </c>
      <c r="N3" s="15" t="s">
        <v>57</v>
      </c>
      <c r="O3" s="15" t="s">
        <v>64</v>
      </c>
      <c r="P3" s="15" t="s">
        <v>60</v>
      </c>
      <c r="Q3" s="15" t="s">
        <v>61</v>
      </c>
    </row>
    <row r="4" spans="1:17" x14ac:dyDescent="0.2">
      <c r="A4" s="15" t="s">
        <v>65</v>
      </c>
      <c r="B4" s="15" t="s">
        <v>33</v>
      </c>
      <c r="C4" s="15" t="s">
        <v>66</v>
      </c>
      <c r="E4" s="15" t="s">
        <v>57</v>
      </c>
      <c r="F4" s="15">
        <v>0</v>
      </c>
      <c r="G4" s="15" t="s">
        <v>57</v>
      </c>
      <c r="H4" s="15" t="s">
        <v>57</v>
      </c>
      <c r="I4" s="15" t="s">
        <v>57</v>
      </c>
      <c r="J4" s="15" t="s">
        <v>57</v>
      </c>
      <c r="K4" s="15" t="s">
        <v>57</v>
      </c>
      <c r="L4" s="15" t="s">
        <v>58</v>
      </c>
      <c r="M4" s="15" t="s">
        <v>57</v>
      </c>
      <c r="N4" s="15" t="s">
        <v>57</v>
      </c>
      <c r="O4" s="15" t="s">
        <v>67</v>
      </c>
      <c r="P4" s="15" t="s">
        <v>60</v>
      </c>
      <c r="Q4" s="15" t="s">
        <v>61</v>
      </c>
    </row>
    <row r="5" spans="1:17" x14ac:dyDescent="0.2">
      <c r="A5" s="15" t="s">
        <v>68</v>
      </c>
      <c r="B5" s="15" t="s">
        <v>33</v>
      </c>
      <c r="C5" s="15" t="s">
        <v>69</v>
      </c>
      <c r="E5" s="15" t="s">
        <v>57</v>
      </c>
      <c r="F5" s="15">
        <v>0</v>
      </c>
      <c r="G5" s="15" t="s">
        <v>57</v>
      </c>
      <c r="H5" s="15" t="s">
        <v>57</v>
      </c>
      <c r="I5" s="15" t="s">
        <v>57</v>
      </c>
      <c r="J5" s="15" t="s">
        <v>57</v>
      </c>
      <c r="K5" s="15" t="s">
        <v>57</v>
      </c>
      <c r="L5" s="15" t="s">
        <v>58</v>
      </c>
      <c r="M5" s="15" t="s">
        <v>57</v>
      </c>
      <c r="N5" s="15" t="s">
        <v>57</v>
      </c>
      <c r="O5" s="15" t="s">
        <v>70</v>
      </c>
      <c r="P5" s="15" t="s">
        <v>60</v>
      </c>
      <c r="Q5" s="15" t="s">
        <v>61</v>
      </c>
    </row>
    <row r="8" spans="1:17" x14ac:dyDescent="0.2">
      <c r="F8" s="16">
        <f>SUM(F2:F5)</f>
        <v>7169.9149589039998</v>
      </c>
    </row>
    <row r="9" spans="1:17" x14ac:dyDescent="0.2">
      <c r="F9" s="16">
        <f>F8*18%</f>
        <v>1290.58469260272</v>
      </c>
    </row>
    <row r="10" spans="1:17" x14ac:dyDescent="0.2">
      <c r="D10" s="15" t="s">
        <v>71</v>
      </c>
      <c r="F10" s="17">
        <f>F8+F9</f>
        <v>8460.4996515067196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"/>
  <sheetViews>
    <sheetView workbookViewId="0">
      <selection activeCell="E5" sqref="E2:E5"/>
    </sheetView>
  </sheetViews>
  <sheetFormatPr defaultRowHeight="15" x14ac:dyDescent="0.25"/>
  <cols>
    <col min="3" max="3" width="38" customWidth="1"/>
    <col min="4" max="4" width="16.85546875" bestFit="1" customWidth="1"/>
    <col min="5" max="5" width="10.5703125" bestFit="1" customWidth="1"/>
    <col min="6" max="6" width="18.85546875" bestFit="1" customWidth="1"/>
    <col min="10" max="10" width="10.85546875" bestFit="1" customWidth="1"/>
    <col min="11" max="11" width="10.7109375" bestFit="1" customWidth="1"/>
    <col min="22" max="22" width="12.85546875" bestFit="1" customWidth="1"/>
    <col min="23" max="23" width="16" bestFit="1" customWidth="1"/>
    <col min="24" max="24" width="19.42578125" bestFit="1" customWidth="1"/>
    <col min="25" max="25" width="15.7109375" bestFit="1" customWidth="1"/>
  </cols>
  <sheetData>
    <row r="1" spans="1:29" s="7" customFormat="1" ht="12.75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5" t="s">
        <v>16</v>
      </c>
      <c r="R1" s="5" t="s">
        <v>17</v>
      </c>
      <c r="S1" s="5" t="s">
        <v>18</v>
      </c>
      <c r="T1" s="2" t="s">
        <v>19</v>
      </c>
      <c r="U1" s="2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2" t="s">
        <v>25</v>
      </c>
      <c r="AA1" s="2" t="s">
        <v>26</v>
      </c>
      <c r="AC1" s="8"/>
    </row>
    <row r="2" spans="1:29" x14ac:dyDescent="0.25">
      <c r="A2" t="s">
        <v>29</v>
      </c>
      <c r="B2" t="s">
        <v>27</v>
      </c>
      <c r="C2" t="s">
        <v>39</v>
      </c>
      <c r="D2" s="9"/>
      <c r="E2" s="12" t="s">
        <v>33</v>
      </c>
      <c r="F2" s="12" t="s">
        <v>34</v>
      </c>
      <c r="G2" s="9"/>
      <c r="H2" s="9" t="s">
        <v>30</v>
      </c>
      <c r="I2" s="12" t="s">
        <v>31</v>
      </c>
      <c r="J2" s="13">
        <v>29672</v>
      </c>
      <c r="K2" s="9">
        <v>250000</v>
      </c>
      <c r="L2" s="9"/>
      <c r="M2" s="9"/>
      <c r="N2" s="9"/>
      <c r="O2" s="9"/>
      <c r="P2" s="9"/>
      <c r="Q2" s="9"/>
      <c r="R2" s="9"/>
      <c r="S2" s="9"/>
      <c r="T2" s="9"/>
      <c r="U2" s="9"/>
      <c r="V2" s="11">
        <v>44713</v>
      </c>
      <c r="W2" s="10"/>
      <c r="X2" s="11">
        <v>44713</v>
      </c>
      <c r="Y2" s="11">
        <f>X2</f>
        <v>44713</v>
      </c>
      <c r="Z2" s="9"/>
      <c r="AA2" s="9"/>
    </row>
    <row r="3" spans="1:29" x14ac:dyDescent="0.25">
      <c r="A3" t="s">
        <v>29</v>
      </c>
      <c r="B3" t="s">
        <v>27</v>
      </c>
      <c r="C3" t="s">
        <v>39</v>
      </c>
      <c r="D3" s="9"/>
      <c r="E3" s="12" t="s">
        <v>33</v>
      </c>
      <c r="F3" s="12" t="s">
        <v>35</v>
      </c>
      <c r="G3" s="9"/>
      <c r="H3" s="9" t="s">
        <v>28</v>
      </c>
      <c r="I3" s="12" t="s">
        <v>32</v>
      </c>
      <c r="J3" s="14">
        <v>30534</v>
      </c>
      <c r="K3" s="9">
        <v>0</v>
      </c>
      <c r="L3" s="9"/>
      <c r="M3" s="9"/>
      <c r="N3" s="9"/>
      <c r="O3" s="9"/>
      <c r="P3" s="9"/>
      <c r="Q3" s="9"/>
      <c r="R3" s="9"/>
      <c r="S3" s="9"/>
      <c r="T3" s="9"/>
      <c r="U3" s="9"/>
      <c r="V3" s="11">
        <v>44713</v>
      </c>
      <c r="W3" s="10"/>
      <c r="X3" s="11">
        <v>44713</v>
      </c>
      <c r="Y3" s="11">
        <f t="shared" ref="Y3:Y5" si="0">X3</f>
        <v>44713</v>
      </c>
      <c r="Z3" s="9"/>
      <c r="AA3" s="9"/>
    </row>
    <row r="4" spans="1:29" x14ac:dyDescent="0.25">
      <c r="A4" t="s">
        <v>29</v>
      </c>
      <c r="B4" t="s">
        <v>27</v>
      </c>
      <c r="C4" t="s">
        <v>39</v>
      </c>
      <c r="D4" s="9"/>
      <c r="E4" s="12" t="s">
        <v>33</v>
      </c>
      <c r="F4" s="12" t="s">
        <v>36</v>
      </c>
      <c r="G4" s="9"/>
      <c r="H4" s="9" t="s">
        <v>28</v>
      </c>
      <c r="I4" s="12" t="s">
        <v>38</v>
      </c>
      <c r="J4" s="14">
        <v>38642</v>
      </c>
      <c r="K4" s="9">
        <v>0</v>
      </c>
      <c r="L4" s="9"/>
      <c r="M4" s="9"/>
      <c r="N4" s="9"/>
      <c r="O4" s="9"/>
      <c r="P4" s="9"/>
      <c r="Q4" s="9"/>
      <c r="R4" s="9"/>
      <c r="S4" s="9"/>
      <c r="T4" s="9"/>
      <c r="U4" s="9"/>
      <c r="V4" s="11">
        <v>44713</v>
      </c>
      <c r="W4" s="10"/>
      <c r="X4" s="11">
        <v>44713</v>
      </c>
      <c r="Y4" s="11">
        <f t="shared" si="0"/>
        <v>44713</v>
      </c>
      <c r="Z4" s="9"/>
      <c r="AA4" s="9"/>
    </row>
    <row r="5" spans="1:29" x14ac:dyDescent="0.25">
      <c r="A5" t="s">
        <v>29</v>
      </c>
      <c r="B5" t="s">
        <v>27</v>
      </c>
      <c r="C5" t="s">
        <v>39</v>
      </c>
      <c r="D5" s="9"/>
      <c r="E5" s="12" t="s">
        <v>33</v>
      </c>
      <c r="F5" s="12" t="s">
        <v>37</v>
      </c>
      <c r="G5" s="9"/>
      <c r="H5" s="9" t="s">
        <v>28</v>
      </c>
      <c r="I5" s="12" t="s">
        <v>38</v>
      </c>
      <c r="J5" s="14">
        <v>39268</v>
      </c>
      <c r="K5" s="9">
        <v>0</v>
      </c>
      <c r="L5" s="9"/>
      <c r="M5" s="9"/>
      <c r="N5" s="9"/>
      <c r="O5" s="9"/>
      <c r="P5" s="9"/>
      <c r="Q5" s="9"/>
      <c r="R5" s="9"/>
      <c r="S5" s="9"/>
      <c r="T5" s="9"/>
      <c r="U5" s="9"/>
      <c r="V5" s="11">
        <v>44713</v>
      </c>
      <c r="W5" s="10"/>
      <c r="X5" s="11">
        <v>44713</v>
      </c>
      <c r="Y5" s="11">
        <f t="shared" si="0"/>
        <v>44713</v>
      </c>
      <c r="Z5" s="9"/>
      <c r="AA5" s="9"/>
    </row>
  </sheetData>
  <autoFilter ref="A1:AA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Census Data</vt:lpstr>
      <vt:lpstr>H1010331 DATA ADDITION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Amruta Navre</cp:lastModifiedBy>
  <dcterms:created xsi:type="dcterms:W3CDTF">2022-04-25T10:29:25Z</dcterms:created>
  <dcterms:modified xsi:type="dcterms:W3CDTF">2022-06-14T04:33:33Z</dcterms:modified>
</cp:coreProperties>
</file>